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515" windowHeight="11325" activeTab="3"/>
  </bookViews>
  <sheets>
    <sheet name="20º" sheetId="2" r:id="rId1"/>
    <sheet name="30º" sheetId="3" r:id="rId2"/>
    <sheet name="45º" sheetId="4" r:id="rId3"/>
    <sheet name="Taules comparació simulacions" sheetId="1" r:id="rId4"/>
    <sheet name="Parells de bolcada" sheetId="6" r:id="rId5"/>
    <sheet name="time step i maximun phisical " sheetId="5" r:id="rId6"/>
  </sheets>
  <calcPr calcId="145621"/>
</workbook>
</file>

<file path=xl/calcChain.xml><?xml version="1.0" encoding="utf-8"?>
<calcChain xmlns="http://schemas.openxmlformats.org/spreadsheetml/2006/main">
  <c r="G16" i="5" l="1"/>
  <c r="F10" i="5"/>
  <c r="F11" i="5"/>
  <c r="F12" i="5"/>
  <c r="F13" i="5"/>
  <c r="F14" i="5"/>
  <c r="F15" i="5"/>
  <c r="F16" i="5"/>
  <c r="F9" i="5"/>
  <c r="U56" i="1" l="1"/>
  <c r="V56" i="1" s="1"/>
  <c r="V55" i="1"/>
  <c r="U55" i="1"/>
  <c r="U54" i="1"/>
  <c r="V54" i="1" s="1"/>
  <c r="V53" i="1"/>
  <c r="U53" i="1"/>
  <c r="U52" i="1"/>
  <c r="V52" i="1" s="1"/>
  <c r="V51" i="1"/>
  <c r="U51" i="1"/>
  <c r="U50" i="1"/>
  <c r="V50" i="1" s="1"/>
  <c r="V49" i="1"/>
  <c r="U49" i="1"/>
  <c r="U48" i="1"/>
  <c r="V48" i="1" s="1"/>
  <c r="V47" i="1"/>
  <c r="U47" i="1"/>
  <c r="U46" i="1"/>
  <c r="V46" i="1" s="1"/>
  <c r="V45" i="1"/>
  <c r="U45" i="1"/>
  <c r="U44" i="1"/>
  <c r="V44" i="1" s="1"/>
  <c r="V43" i="1"/>
  <c r="U43" i="1"/>
  <c r="U42" i="1"/>
  <c r="V42" i="1" s="1"/>
  <c r="V41" i="1"/>
  <c r="U41" i="1"/>
  <c r="U40" i="1"/>
  <c r="V40" i="1" s="1"/>
  <c r="U39" i="1"/>
  <c r="V39" i="1" s="1"/>
  <c r="U38" i="1"/>
  <c r="V38" i="1" s="1"/>
  <c r="U37" i="1"/>
  <c r="V37" i="1" s="1"/>
  <c r="U36" i="1"/>
  <c r="V36" i="1" s="1"/>
  <c r="U35" i="1"/>
  <c r="V35" i="1" s="1"/>
  <c r="U34" i="1"/>
  <c r="V34" i="1" s="1"/>
  <c r="U33" i="1"/>
  <c r="V33" i="1" s="1"/>
  <c r="E36" i="1"/>
  <c r="E37" i="1"/>
  <c r="E38" i="1"/>
  <c r="E39" i="1"/>
  <c r="E40" i="1"/>
  <c r="E41" i="1"/>
  <c r="E42" i="1"/>
  <c r="E24" i="1"/>
  <c r="E25" i="1"/>
  <c r="E26" i="1"/>
  <c r="E27" i="1"/>
  <c r="E28" i="1"/>
  <c r="E29" i="1"/>
  <c r="E30" i="1"/>
  <c r="E13" i="1"/>
  <c r="E14" i="1"/>
  <c r="E15" i="1"/>
  <c r="E19" i="1"/>
  <c r="D18" i="1"/>
  <c r="E18" i="1" s="1"/>
  <c r="D16" i="1"/>
  <c r="E16" i="1" s="1"/>
  <c r="M6" i="4"/>
  <c r="L6" i="4"/>
  <c r="K6" i="4"/>
  <c r="J6" i="4"/>
  <c r="I6" i="4"/>
  <c r="H6" i="4"/>
  <c r="G6" i="4"/>
  <c r="F6" i="4"/>
  <c r="D30" i="1"/>
  <c r="D29" i="1"/>
  <c r="D28" i="1"/>
  <c r="D27" i="1"/>
  <c r="H13" i="2"/>
  <c r="E10" i="3"/>
  <c r="L10" i="3"/>
  <c r="K10" i="3"/>
  <c r="J10" i="3"/>
  <c r="I10" i="3"/>
  <c r="H10" i="3"/>
  <c r="G10" i="3"/>
  <c r="F10" i="3"/>
  <c r="I13" i="2"/>
  <c r="D36" i="1"/>
  <c r="D37" i="1"/>
  <c r="D38" i="1"/>
  <c r="D39" i="1"/>
  <c r="D40" i="1"/>
  <c r="D41" i="1"/>
  <c r="D42" i="1"/>
  <c r="K13" i="2"/>
  <c r="G13" i="2"/>
  <c r="F13" i="2"/>
  <c r="E13" i="2"/>
  <c r="D13" i="2"/>
  <c r="D35" i="1" l="1"/>
  <c r="E35" i="1" s="1"/>
  <c r="D13" i="1"/>
  <c r="D14" i="1"/>
  <c r="D15" i="1"/>
  <c r="D17" i="1"/>
  <c r="E17" i="1" s="1"/>
  <c r="D19" i="1"/>
  <c r="D12" i="1"/>
  <c r="E12" i="1" s="1"/>
  <c r="D24" i="1"/>
  <c r="D25" i="1"/>
  <c r="D26" i="1"/>
  <c r="D23" i="1"/>
  <c r="E23" i="1" s="1"/>
</calcChain>
</file>

<file path=xl/sharedStrings.xml><?xml version="1.0" encoding="utf-8"?>
<sst xmlns="http://schemas.openxmlformats.org/spreadsheetml/2006/main" count="153" uniqueCount="123">
  <si>
    <t>45º</t>
  </si>
  <si>
    <t>ω</t>
  </si>
  <si>
    <t>30º</t>
  </si>
  <si>
    <t>Ƭ</t>
  </si>
  <si>
    <t>P</t>
  </si>
  <si>
    <t>ƞ (%)</t>
  </si>
  <si>
    <t>20º</t>
  </si>
  <si>
    <t>-</t>
  </si>
  <si>
    <t>Ƭmitjana</t>
  </si>
  <si>
    <t>-0.9540262818336487</t>
  </si>
  <si>
    <t>-0.7370854020118713</t>
  </si>
  <si>
    <t>-0.6613890528678894</t>
  </si>
  <si>
    <t>-0.8606456518173218</t>
  </si>
  <si>
    <t>-0.8315643668174744</t>
  </si>
  <si>
    <t>-0.7295390963554382</t>
  </si>
  <si>
    <t>-0.8656261563301086</t>
  </si>
  <si>
    <t>-0.9580791592597961</t>
  </si>
  <si>
    <t>-0.6871857643127441</t>
  </si>
  <si>
    <t>-0.5027127265930176</t>
  </si>
  <si>
    <t>-0.44335466623306274</t>
  </si>
  <si>
    <t>-0.5772616267204285</t>
  </si>
  <si>
    <t>-0.9739770293235779</t>
  </si>
  <si>
    <t>-0.78226637840271</t>
  </si>
  <si>
    <t>-0.5932008028030396</t>
  </si>
  <si>
    <t>-0.5631747841835022</t>
  </si>
  <si>
    <t>-0.7809438705444336</t>
  </si>
  <si>
    <t>-0.707385778427124</t>
  </si>
  <si>
    <t>-0.5120959281921387</t>
  </si>
  <si>
    <t>-0.42166587710380554</t>
  </si>
  <si>
    <t>-0.45568376779556274</t>
  </si>
  <si>
    <t>-0.7361360788345337</t>
  </si>
  <si>
    <t>-0.7489926815032959</t>
  </si>
  <si>
    <t>-0.5274110436439514</t>
  </si>
  <si>
    <t>-0.45409703254699707</t>
  </si>
  <si>
    <t>-0.5755086541175842</t>
  </si>
  <si>
    <t>-0.9214456677436829</t>
  </si>
  <si>
    <t>-0.7774162292480469</t>
  </si>
  <si>
    <t>-0.5910379886627197</t>
  </si>
  <si>
    <t>-0.5295987725257874</t>
  </si>
  <si>
    <t>-0.7340236902236938</t>
  </si>
  <si>
    <t>-0.917392373085022</t>
  </si>
  <si>
    <t>-0.6825602650642395</t>
  </si>
  <si>
    <t>-0.551815390586853</t>
  </si>
  <si>
    <t>-0.5593140125274658</t>
  </si>
  <si>
    <t>-0.7822032570838928</t>
  </si>
  <si>
    <t>-0.9991924166679382</t>
  </si>
  <si>
    <t>-0.7842144966125488</t>
  </si>
  <si>
    <t>-0.6509377956390381</t>
  </si>
  <si>
    <t>-0.6191083192825317</t>
  </si>
  <si>
    <t>-0.8085642457008362</t>
  </si>
  <si>
    <t>-0.857984185218811</t>
  </si>
  <si>
    <t>-0.6138893365859985</t>
  </si>
  <si>
    <t>-0.44753286242485046</t>
  </si>
  <si>
    <t>-0.4649190306663513</t>
  </si>
  <si>
    <t>-0.7057628035545349</t>
  </si>
  <si>
    <t>-0.7952616214752197</t>
  </si>
  <si>
    <t>-0.43748050928115845</t>
  </si>
  <si>
    <t>-0.1617937684059143</t>
  </si>
  <si>
    <t>-0.012627627700567245</t>
  </si>
  <si>
    <t>-0.031069064512848854</t>
  </si>
  <si>
    <t>-0.2421342134475708</t>
  </si>
  <si>
    <t>-0.5718910098075867</t>
  </si>
  <si>
    <t>-0.8884245753288269</t>
  </si>
  <si>
    <t>-0.7831189036369324</t>
  </si>
  <si>
    <t>-0.48112455010414124</t>
  </si>
  <si>
    <t>-0.1743016541004181</t>
  </si>
  <si>
    <t>0.07568266242742538</t>
  </si>
  <si>
    <t>0.25692299008369446</t>
  </si>
  <si>
    <t>0.3034574091434479</t>
  </si>
  <si>
    <t>0.11741191148757935</t>
  </si>
  <si>
    <t>-0.3056892454624176</t>
  </si>
  <si>
    <t>-0.8069347143173218</t>
  </si>
  <si>
    <t>-0.9726068377494812</t>
  </si>
  <si>
    <t>-0.5068352222442627</t>
  </si>
  <si>
    <t>-0.04423515126109123</t>
  </si>
  <si>
    <t>0.3056151270866394</t>
  </si>
  <si>
    <t>0.5751330256462097</t>
  </si>
  <si>
    <t>0.7422063946723938</t>
  </si>
  <si>
    <t>0.7633153200149536</t>
  </si>
  <si>
    <t>0.5317474603652954</t>
  </si>
  <si>
    <t>0.17771078646183014</t>
  </si>
  <si>
    <t>-0.1505586951971054</t>
  </si>
  <si>
    <t>-0.35001340508461</t>
  </si>
  <si>
    <t>-0.3210846185684204</t>
  </si>
  <si>
    <t>-0.10155636817216873</t>
  </si>
  <si>
    <t>0.23567448556423187</t>
  </si>
  <si>
    <t>0.5938278436660767</t>
  </si>
  <si>
    <t>0.9053316712379456</t>
  </si>
  <si>
    <t>0.6858593821525574</t>
  </si>
  <si>
    <t>0.06801076233386993</t>
  </si>
  <si>
    <t>-0.5612043738365173</t>
  </si>
  <si>
    <t>-0.9429528117179871</t>
  </si>
  <si>
    <t>-0.9577721953392029</t>
  </si>
  <si>
    <t>-0.6620196104049683</t>
  </si>
  <si>
    <t>-0.22096240520477295</t>
  </si>
  <si>
    <t>0.23754121363162994</t>
  </si>
  <si>
    <t>0.6498686671257019</t>
  </si>
  <si>
    <t>0.9624934196472168</t>
  </si>
  <si>
    <t>0.8749750852584839</t>
  </si>
  <si>
    <t>0.44948726892471313</t>
  </si>
  <si>
    <t>0.006111816968768835</t>
  </si>
  <si>
    <t>-0.25071537494659424</t>
  </si>
  <si>
    <t>-0.25012096762657166</t>
  </si>
  <si>
    <t>-0.0204007551074028</t>
  </si>
  <si>
    <t>0.36611825227737427</t>
  </si>
  <si>
    <t>0.7735253572463989</t>
  </si>
  <si>
    <t>0.5373887419700623</t>
  </si>
  <si>
    <t>0.016538064926862717</t>
  </si>
  <si>
    <t>-0.3389701247215271</t>
  </si>
  <si>
    <t>-0.4100830852985382</t>
  </si>
  <si>
    <t>-0.24307510256767273</t>
  </si>
  <si>
    <t>0.07946820557117462</t>
  </si>
  <si>
    <t>0.4597432017326355</t>
  </si>
  <si>
    <t>0.8380914330482483</t>
  </si>
  <si>
    <r>
      <t>Angle (</t>
    </r>
    <r>
      <rPr>
        <b/>
        <sz val="11"/>
        <color theme="1"/>
        <rFont val="Calibri"/>
        <family val="2"/>
      </rPr>
      <t>λ)</t>
    </r>
  </si>
  <si>
    <t>Ƭ (Nm)</t>
  </si>
  <si>
    <t>ω (r.p.m)</t>
  </si>
  <si>
    <t>P (W)</t>
  </si>
  <si>
    <t>Time step (s)</t>
  </si>
  <si>
    <t>λ</t>
  </si>
  <si>
    <t>Ƭx</t>
  </si>
  <si>
    <t>Ƭz</t>
  </si>
  <si>
    <t>Maximum physcal time 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</si>
</sst>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0.000"/>
    <numFmt numFmtId="166" formatCode="0.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8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3" fontId="0" fillId="0" borderId="0" xfId="0" applyNumberFormat="1"/>
    <xf numFmtId="164" fontId="0" fillId="0" borderId="0" xfId="1" applyNumberFormat="1" applyFont="1"/>
    <xf numFmtId="0" fontId="0" fillId="0" borderId="1" xfId="0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45º</c:v>
          </c:tx>
          <c:xVal>
            <c:numRef>
              <c:f>'Taules comparació simulacions'!$B$12:$B$19</c:f>
              <c:numCache>
                <c:formatCode>General</c:formatCode>
                <c:ptCount val="8"/>
                <c:pt idx="0">
                  <c:v>0</c:v>
                </c:pt>
                <c:pt idx="1">
                  <c:v>16</c:v>
                </c:pt>
                <c:pt idx="2">
                  <c:v>90</c:v>
                </c:pt>
                <c:pt idx="3">
                  <c:v>165</c:v>
                </c:pt>
                <c:pt idx="4">
                  <c:v>200</c:v>
                </c:pt>
                <c:pt idx="5">
                  <c:v>240</c:v>
                </c:pt>
                <c:pt idx="6">
                  <c:v>290</c:v>
                </c:pt>
                <c:pt idx="7">
                  <c:v>330</c:v>
                </c:pt>
              </c:numCache>
            </c:numRef>
          </c:xVal>
          <c:yVal>
            <c:numRef>
              <c:f>'Taules comparació simulacions'!$D$12:$D$19</c:f>
              <c:numCache>
                <c:formatCode>0.00</c:formatCode>
                <c:ptCount val="8"/>
                <c:pt idx="0" formatCode="General">
                  <c:v>0</c:v>
                </c:pt>
                <c:pt idx="1">
                  <c:v>21.1450129537617</c:v>
                </c:pt>
                <c:pt idx="2">
                  <c:v>105.46326538100935</c:v>
                </c:pt>
                <c:pt idx="3">
                  <c:v>165.5305169176462</c:v>
                </c:pt>
                <c:pt idx="4">
                  <c:v>169.64600329384882</c:v>
                </c:pt>
                <c:pt idx="5">
                  <c:v>130.69025438933539</c:v>
                </c:pt>
                <c:pt idx="6">
                  <c:v>63.774330867872798</c:v>
                </c:pt>
                <c:pt idx="7">
                  <c:v>1.8315485170428492</c:v>
                </c:pt>
              </c:numCache>
            </c:numRef>
          </c:yVal>
          <c:smooth val="1"/>
        </c:ser>
        <c:ser>
          <c:idx val="1"/>
          <c:order val="1"/>
          <c:tx>
            <c:v>30º</c:v>
          </c:tx>
          <c:xVal>
            <c:numRef>
              <c:f>'Taules comparació simulacions'!$B$23:$B$30</c:f>
              <c:numCache>
                <c:formatCode>General</c:formatCode>
                <c:ptCount val="8"/>
                <c:pt idx="0">
                  <c:v>0</c:v>
                </c:pt>
                <c:pt idx="1">
                  <c:v>16</c:v>
                </c:pt>
                <c:pt idx="2">
                  <c:v>90</c:v>
                </c:pt>
                <c:pt idx="3">
                  <c:v>165</c:v>
                </c:pt>
                <c:pt idx="4">
                  <c:v>200</c:v>
                </c:pt>
                <c:pt idx="5">
                  <c:v>240</c:v>
                </c:pt>
                <c:pt idx="6">
                  <c:v>290</c:v>
                </c:pt>
                <c:pt idx="7">
                  <c:v>330</c:v>
                </c:pt>
              </c:numCache>
            </c:numRef>
          </c:xVal>
          <c:yVal>
            <c:numRef>
              <c:f>'Taules comparació simulacions'!$D$23:$D$30</c:f>
              <c:numCache>
                <c:formatCode>0.00</c:formatCode>
                <c:ptCount val="8"/>
                <c:pt idx="0" formatCode="General">
                  <c:v>0</c:v>
                </c:pt>
                <c:pt idx="1">
                  <c:v>22.569201623389073</c:v>
                </c:pt>
                <c:pt idx="2">
                  <c:v>114.98229112138642</c:v>
                </c:pt>
                <c:pt idx="3">
                  <c:v>173.30595873528091</c:v>
                </c:pt>
                <c:pt idx="4">
                  <c:v>188.70499872562692</c:v>
                </c:pt>
                <c:pt idx="5">
                  <c:v>191.00883333825939</c:v>
                </c:pt>
                <c:pt idx="6">
                  <c:v>155.18420511182381</c:v>
                </c:pt>
                <c:pt idx="7">
                  <c:v>64.968136076236917</c:v>
                </c:pt>
              </c:numCache>
            </c:numRef>
          </c:yVal>
          <c:smooth val="1"/>
        </c:ser>
        <c:ser>
          <c:idx val="2"/>
          <c:order val="2"/>
          <c:tx>
            <c:v>20º</c:v>
          </c:tx>
          <c:xVal>
            <c:numRef>
              <c:f>'Taules comparació simulacions'!$B$35:$B$42</c:f>
              <c:numCache>
                <c:formatCode>General</c:formatCode>
                <c:ptCount val="8"/>
                <c:pt idx="0">
                  <c:v>16</c:v>
                </c:pt>
                <c:pt idx="1">
                  <c:v>90</c:v>
                </c:pt>
                <c:pt idx="2">
                  <c:v>165</c:v>
                </c:pt>
                <c:pt idx="3">
                  <c:v>200</c:v>
                </c:pt>
                <c:pt idx="4">
                  <c:v>240</c:v>
                </c:pt>
                <c:pt idx="5">
                  <c:v>290</c:v>
                </c:pt>
                <c:pt idx="6">
                  <c:v>330</c:v>
                </c:pt>
                <c:pt idx="7">
                  <c:v>360</c:v>
                </c:pt>
              </c:numCache>
            </c:numRef>
          </c:xVal>
          <c:yVal>
            <c:numRef>
              <c:f>'Taules comparació simulacions'!$D$35:$D$42</c:f>
              <c:numCache>
                <c:formatCode>0.00</c:formatCode>
                <c:ptCount val="8"/>
                <c:pt idx="0">
                  <c:v>17.693449825017716</c:v>
                </c:pt>
                <c:pt idx="1">
                  <c:v>95.661496301809208</c:v>
                </c:pt>
                <c:pt idx="2">
                  <c:v>157.92786269595891</c:v>
                </c:pt>
                <c:pt idx="3">
                  <c:v>175.30087007031045</c:v>
                </c:pt>
                <c:pt idx="4">
                  <c:v>180.20175460991049</c:v>
                </c:pt>
                <c:pt idx="5">
                  <c:v>152.45101950320065</c:v>
                </c:pt>
                <c:pt idx="6">
                  <c:v>43.542474178754532</c:v>
                </c:pt>
                <c:pt idx="7">
                  <c:v>-50.516809869723879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5955200"/>
        <c:axId val="615955776"/>
      </c:scatterChart>
      <c:valAx>
        <c:axId val="615955200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ca-ES"/>
                  <a:t>Revolucions (r.p.m)</a:t>
                </a:r>
              </a:p>
            </c:rich>
          </c:tx>
          <c:layout>
            <c:manualLayout>
              <c:xMode val="edge"/>
              <c:yMode val="edge"/>
              <c:x val="0.41931720506747056"/>
              <c:y val="0.9248560227176739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15955776"/>
        <c:crosses val="autoZero"/>
        <c:crossBetween val="midCat"/>
      </c:valAx>
      <c:valAx>
        <c:axId val="615955776"/>
        <c:scaling>
          <c:orientation val="minMax"/>
          <c:min val="-7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ca-ES"/>
                  <a:t>Potència (P)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1595520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20º</c:v>
          </c:tx>
          <c:xVal>
            <c:numRef>
              <c:f>'Taules comparació simulacions'!$B$35:$B$42</c:f>
              <c:numCache>
                <c:formatCode>General</c:formatCode>
                <c:ptCount val="8"/>
                <c:pt idx="0">
                  <c:v>16</c:v>
                </c:pt>
                <c:pt idx="1">
                  <c:v>90</c:v>
                </c:pt>
                <c:pt idx="2">
                  <c:v>165</c:v>
                </c:pt>
                <c:pt idx="3">
                  <c:v>200</c:v>
                </c:pt>
                <c:pt idx="4">
                  <c:v>240</c:v>
                </c:pt>
                <c:pt idx="5">
                  <c:v>290</c:v>
                </c:pt>
                <c:pt idx="6">
                  <c:v>330</c:v>
                </c:pt>
                <c:pt idx="7">
                  <c:v>360</c:v>
                </c:pt>
              </c:numCache>
            </c:numRef>
          </c:xVal>
          <c:yVal>
            <c:numRef>
              <c:f>'Taules comparació simulacions'!$C$35:$C$42</c:f>
              <c:numCache>
                <c:formatCode>General</c:formatCode>
                <c:ptCount val="8"/>
                <c:pt idx="0">
                  <c:v>10.56</c:v>
                </c:pt>
                <c:pt idx="1">
                  <c:v>10.15</c:v>
                </c:pt>
                <c:pt idx="2">
                  <c:v>9.14</c:v>
                </c:pt>
                <c:pt idx="3">
                  <c:v>8.3699999999999992</c:v>
                </c:pt>
                <c:pt idx="4">
                  <c:v>7.17</c:v>
                </c:pt>
                <c:pt idx="5">
                  <c:v>5.0199999999999996</c:v>
                </c:pt>
                <c:pt idx="6">
                  <c:v>1.26</c:v>
                </c:pt>
                <c:pt idx="7">
                  <c:v>-1.34</c:v>
                </c:pt>
              </c:numCache>
            </c:numRef>
          </c:yVal>
          <c:smooth val="1"/>
        </c:ser>
        <c:ser>
          <c:idx val="1"/>
          <c:order val="1"/>
          <c:tx>
            <c:v>30º</c:v>
          </c:tx>
          <c:xVal>
            <c:numRef>
              <c:f>'Taules comparació simulacions'!$B$23:$B$30</c:f>
              <c:numCache>
                <c:formatCode>General</c:formatCode>
                <c:ptCount val="8"/>
                <c:pt idx="0">
                  <c:v>0</c:v>
                </c:pt>
                <c:pt idx="1">
                  <c:v>16</c:v>
                </c:pt>
                <c:pt idx="2">
                  <c:v>90</c:v>
                </c:pt>
                <c:pt idx="3">
                  <c:v>165</c:v>
                </c:pt>
                <c:pt idx="4">
                  <c:v>200</c:v>
                </c:pt>
                <c:pt idx="5">
                  <c:v>240</c:v>
                </c:pt>
                <c:pt idx="6">
                  <c:v>290</c:v>
                </c:pt>
                <c:pt idx="7">
                  <c:v>330</c:v>
                </c:pt>
              </c:numCache>
            </c:numRef>
          </c:xVal>
          <c:yVal>
            <c:numRef>
              <c:f>'Taules comparació simulacions'!$C$23:$C$30</c:f>
              <c:numCache>
                <c:formatCode>General</c:formatCode>
                <c:ptCount val="8"/>
                <c:pt idx="0">
                  <c:v>13.85</c:v>
                </c:pt>
                <c:pt idx="1">
                  <c:v>13.47</c:v>
                </c:pt>
                <c:pt idx="2">
                  <c:v>12.2</c:v>
                </c:pt>
                <c:pt idx="3">
                  <c:v>10.029999999999999</c:v>
                </c:pt>
                <c:pt idx="4">
                  <c:v>9.01</c:v>
                </c:pt>
                <c:pt idx="5">
                  <c:v>7.6</c:v>
                </c:pt>
                <c:pt idx="6">
                  <c:v>5.1100000000000003</c:v>
                </c:pt>
                <c:pt idx="7">
                  <c:v>1.88</c:v>
                </c:pt>
              </c:numCache>
            </c:numRef>
          </c:yVal>
          <c:smooth val="1"/>
        </c:ser>
        <c:ser>
          <c:idx val="2"/>
          <c:order val="2"/>
          <c:tx>
            <c:v>45º</c:v>
          </c:tx>
          <c:xVal>
            <c:numRef>
              <c:f>'Taules comparació simulacions'!$B$12:$B$19</c:f>
              <c:numCache>
                <c:formatCode>General</c:formatCode>
                <c:ptCount val="8"/>
                <c:pt idx="0">
                  <c:v>0</c:v>
                </c:pt>
                <c:pt idx="1">
                  <c:v>16</c:v>
                </c:pt>
                <c:pt idx="2">
                  <c:v>90</c:v>
                </c:pt>
                <c:pt idx="3">
                  <c:v>165</c:v>
                </c:pt>
                <c:pt idx="4">
                  <c:v>200</c:v>
                </c:pt>
                <c:pt idx="5">
                  <c:v>240</c:v>
                </c:pt>
                <c:pt idx="6">
                  <c:v>290</c:v>
                </c:pt>
                <c:pt idx="7">
                  <c:v>330</c:v>
                </c:pt>
              </c:numCache>
            </c:numRef>
          </c:xVal>
          <c:yVal>
            <c:numRef>
              <c:f>'Taules comparació simulacions'!$C$12:$C$19</c:f>
              <c:numCache>
                <c:formatCode>General</c:formatCode>
                <c:ptCount val="8"/>
                <c:pt idx="0">
                  <c:v>13.14</c:v>
                </c:pt>
                <c:pt idx="1">
                  <c:v>12.62</c:v>
                </c:pt>
                <c:pt idx="2">
                  <c:v>11.19</c:v>
                </c:pt>
                <c:pt idx="3">
                  <c:v>9.58</c:v>
                </c:pt>
                <c:pt idx="4">
                  <c:v>8.1</c:v>
                </c:pt>
                <c:pt idx="5">
                  <c:v>5.2</c:v>
                </c:pt>
                <c:pt idx="6">
                  <c:v>2.1</c:v>
                </c:pt>
                <c:pt idx="7">
                  <c:v>5.2999999999999999E-2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6089280"/>
        <c:axId val="616090432"/>
      </c:scatterChart>
      <c:valAx>
        <c:axId val="616089280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ca-ES"/>
                  <a:t>Revolucions (r.p.m)</a:t>
                </a:r>
              </a:p>
            </c:rich>
          </c:tx>
          <c:layout>
            <c:manualLayout>
              <c:xMode val="edge"/>
              <c:yMode val="edge"/>
              <c:x val="0.38442945827943759"/>
              <c:y val="0.9155484247854598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16090432"/>
        <c:crosses val="autoZero"/>
        <c:crossBetween val="midCat"/>
      </c:valAx>
      <c:valAx>
        <c:axId val="616090432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ca-ES"/>
                  <a:t>Parell</a:t>
                </a:r>
                <a:r>
                  <a:rPr lang="ca-ES" baseline="0"/>
                  <a:t> (Ƭ)</a:t>
                </a:r>
                <a:endParaRPr lang="ca-ES"/>
              </a:p>
            </c:rich>
          </c:tx>
          <c:layout>
            <c:manualLayout>
              <c:xMode val="edge"/>
              <c:yMode val="edge"/>
              <c:x val="2.1265284423179161E-2"/>
              <c:y val="0.4523561984219057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160892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20º</c:v>
          </c:tx>
          <c:xVal>
            <c:numRef>
              <c:f>'Taules comparació simulacions'!$B$35:$B$42</c:f>
              <c:numCache>
                <c:formatCode>General</c:formatCode>
                <c:ptCount val="8"/>
                <c:pt idx="0">
                  <c:v>16</c:v>
                </c:pt>
                <c:pt idx="1">
                  <c:v>90</c:v>
                </c:pt>
                <c:pt idx="2">
                  <c:v>165</c:v>
                </c:pt>
                <c:pt idx="3">
                  <c:v>200</c:v>
                </c:pt>
                <c:pt idx="4">
                  <c:v>240</c:v>
                </c:pt>
                <c:pt idx="5">
                  <c:v>290</c:v>
                </c:pt>
                <c:pt idx="6">
                  <c:v>330</c:v>
                </c:pt>
                <c:pt idx="7">
                  <c:v>360</c:v>
                </c:pt>
              </c:numCache>
            </c:numRef>
          </c:xVal>
          <c:yVal>
            <c:numRef>
              <c:f>'Taules comparació simulacions'!$E$35:$E$42</c:f>
              <c:numCache>
                <c:formatCode>0.00</c:formatCode>
                <c:ptCount val="8"/>
                <c:pt idx="0">
                  <c:v>3.3164854404906685</c:v>
                </c:pt>
                <c:pt idx="1">
                  <c:v>17.930927141857396</c:v>
                </c:pt>
                <c:pt idx="2">
                  <c:v>29.602223560629596</c:v>
                </c:pt>
                <c:pt idx="3">
                  <c:v>32.858644811679561</c:v>
                </c:pt>
                <c:pt idx="4">
                  <c:v>33.777273591360917</c:v>
                </c:pt>
                <c:pt idx="5">
                  <c:v>28.575636270515588</c:v>
                </c:pt>
                <c:pt idx="6">
                  <c:v>8.1616633887075025</c:v>
                </c:pt>
                <c:pt idx="7">
                  <c:v>-9.4689428059463694</c:v>
                </c:pt>
              </c:numCache>
            </c:numRef>
          </c:yVal>
          <c:smooth val="1"/>
        </c:ser>
        <c:ser>
          <c:idx val="1"/>
          <c:order val="1"/>
          <c:tx>
            <c:v>30º</c:v>
          </c:tx>
          <c:xVal>
            <c:numRef>
              <c:f>'Taules comparació simulacions'!$B$23:$B$30</c:f>
              <c:numCache>
                <c:formatCode>General</c:formatCode>
                <c:ptCount val="8"/>
                <c:pt idx="0">
                  <c:v>0</c:v>
                </c:pt>
                <c:pt idx="1">
                  <c:v>16</c:v>
                </c:pt>
                <c:pt idx="2">
                  <c:v>90</c:v>
                </c:pt>
                <c:pt idx="3">
                  <c:v>165</c:v>
                </c:pt>
                <c:pt idx="4">
                  <c:v>200</c:v>
                </c:pt>
                <c:pt idx="5">
                  <c:v>240</c:v>
                </c:pt>
                <c:pt idx="6">
                  <c:v>290</c:v>
                </c:pt>
                <c:pt idx="7">
                  <c:v>330</c:v>
                </c:pt>
              </c:numCache>
            </c:numRef>
          </c:xVal>
          <c:yVal>
            <c:numRef>
              <c:f>'Taules comparació simulacions'!$E$23:$E$30</c:f>
              <c:numCache>
                <c:formatCode>0.00</c:formatCode>
                <c:ptCount val="8"/>
                <c:pt idx="0">
                  <c:v>0</c:v>
                </c:pt>
                <c:pt idx="1">
                  <c:v>4.2304033033531541</c:v>
                </c:pt>
                <c:pt idx="2">
                  <c:v>21.552444446370465</c:v>
                </c:pt>
                <c:pt idx="3">
                  <c:v>32.484715789181053</c:v>
                </c:pt>
                <c:pt idx="4">
                  <c:v>35.371133781748256</c:v>
                </c:pt>
                <c:pt idx="5">
                  <c:v>35.802967823478795</c:v>
                </c:pt>
                <c:pt idx="6">
                  <c:v>29.087948474568666</c:v>
                </c:pt>
                <c:pt idx="7">
                  <c:v>12.17771997680167</c:v>
                </c:pt>
              </c:numCache>
            </c:numRef>
          </c:yVal>
          <c:smooth val="1"/>
        </c:ser>
        <c:ser>
          <c:idx val="2"/>
          <c:order val="2"/>
          <c:tx>
            <c:v>45º</c:v>
          </c:tx>
          <c:xVal>
            <c:numRef>
              <c:f>'Taules comparació simulacions'!$B$12:$B$19</c:f>
              <c:numCache>
                <c:formatCode>General</c:formatCode>
                <c:ptCount val="8"/>
                <c:pt idx="0">
                  <c:v>0</c:v>
                </c:pt>
                <c:pt idx="1">
                  <c:v>16</c:v>
                </c:pt>
                <c:pt idx="2">
                  <c:v>90</c:v>
                </c:pt>
                <c:pt idx="3">
                  <c:v>165</c:v>
                </c:pt>
                <c:pt idx="4">
                  <c:v>200</c:v>
                </c:pt>
                <c:pt idx="5">
                  <c:v>240</c:v>
                </c:pt>
                <c:pt idx="6">
                  <c:v>290</c:v>
                </c:pt>
                <c:pt idx="7">
                  <c:v>330</c:v>
                </c:pt>
              </c:numCache>
            </c:numRef>
          </c:xVal>
          <c:yVal>
            <c:numRef>
              <c:f>'Taules comparació simulacions'!$E$12:$E$19</c:f>
              <c:numCache>
                <c:formatCode>0.00</c:formatCode>
                <c:ptCount val="8"/>
                <c:pt idx="0">
                  <c:v>0</c:v>
                </c:pt>
                <c:pt idx="1">
                  <c:v>3.9634513502833557</c:v>
                </c:pt>
                <c:pt idx="2">
                  <c:v>19.768184701220122</c:v>
                </c:pt>
                <c:pt idx="3">
                  <c:v>31.027275898340431</c:v>
                </c:pt>
                <c:pt idx="4">
                  <c:v>31.798688527431828</c:v>
                </c:pt>
                <c:pt idx="5">
                  <c:v>24.496767458169707</c:v>
                </c:pt>
                <c:pt idx="6">
                  <c:v>11.953951427904929</c:v>
                </c:pt>
                <c:pt idx="7">
                  <c:v>0.34330806317579177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6092736"/>
        <c:axId val="616093312"/>
      </c:scatterChart>
      <c:valAx>
        <c:axId val="616092736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ca-ES"/>
                  <a:t>Revolucions (r.p.m)</a:t>
                </a:r>
              </a:p>
            </c:rich>
          </c:tx>
          <c:layout>
            <c:manualLayout>
              <c:xMode val="edge"/>
              <c:yMode val="edge"/>
              <c:x val="0.38966315257104489"/>
              <c:y val="0.9280575424255174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16093312"/>
        <c:crosses val="autoZero"/>
        <c:crossBetween val="midCat"/>
      </c:valAx>
      <c:valAx>
        <c:axId val="616093312"/>
        <c:scaling>
          <c:orientation val="minMax"/>
          <c:max val="40"/>
          <c:min val="-1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ca-ES"/>
                  <a:t>Rendiment (ƞ)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61609273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247649</xdr:colOff>
      <xdr:row>3</xdr:row>
      <xdr:rowOff>123825</xdr:rowOff>
    </xdr:from>
    <xdr:to>
      <xdr:col>14</xdr:col>
      <xdr:colOff>514350</xdr:colOff>
      <xdr:row>23</xdr:row>
      <xdr:rowOff>66674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638174</xdr:colOff>
      <xdr:row>25</xdr:row>
      <xdr:rowOff>38099</xdr:rowOff>
    </xdr:from>
    <xdr:to>
      <xdr:col>14</xdr:col>
      <xdr:colOff>514349</xdr:colOff>
      <xdr:row>41</xdr:row>
      <xdr:rowOff>28574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123825</xdr:colOff>
      <xdr:row>3</xdr:row>
      <xdr:rowOff>142874</xdr:rowOff>
    </xdr:from>
    <xdr:to>
      <xdr:col>22</xdr:col>
      <xdr:colOff>523875</xdr:colOff>
      <xdr:row>23</xdr:row>
      <xdr:rowOff>76199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C11:K532"/>
  <sheetViews>
    <sheetView zoomScale="70" zoomScaleNormal="70" workbookViewId="0">
      <selection activeCell="H14" sqref="H14"/>
    </sheetView>
  </sheetViews>
  <sheetFormatPr baseColWidth="10" defaultRowHeight="15" x14ac:dyDescent="0.25"/>
  <cols>
    <col min="4" max="4" width="29.85546875" customWidth="1"/>
    <col min="5" max="5" width="33.28515625" customWidth="1"/>
    <col min="6" max="6" width="28" customWidth="1"/>
    <col min="7" max="7" width="33.28515625" customWidth="1"/>
    <col min="8" max="8" width="30.140625" customWidth="1"/>
    <col min="9" max="9" width="28" customWidth="1"/>
    <col min="10" max="10" width="39.42578125" customWidth="1"/>
    <col min="11" max="11" width="30.5703125" customWidth="1"/>
  </cols>
  <sheetData>
    <row r="11" spans="3:11" x14ac:dyDescent="0.25">
      <c r="C11" s="2" t="s">
        <v>1</v>
      </c>
      <c r="D11" s="1">
        <v>16</v>
      </c>
      <c r="E11" s="1">
        <v>90</v>
      </c>
      <c r="F11" s="1">
        <v>165</v>
      </c>
      <c r="G11" s="1">
        <v>200</v>
      </c>
      <c r="H11" s="1">
        <v>240</v>
      </c>
      <c r="I11" s="1">
        <v>290</v>
      </c>
      <c r="J11" s="1">
        <v>330</v>
      </c>
      <c r="K11" s="1">
        <v>360</v>
      </c>
    </row>
    <row r="13" spans="3:11" x14ac:dyDescent="0.25">
      <c r="C13" s="9" t="s">
        <v>8</v>
      </c>
      <c r="D13" s="6">
        <f>MEDIAN(D14:D113)/1000000000000000</f>
        <v>-10.55585336685175</v>
      </c>
      <c r="E13" s="6">
        <f>MEDIAN(E14:E113)/1000000000000000</f>
        <v>-10.148602962493801</v>
      </c>
      <c r="F13" s="6">
        <f>MEDIAN(F14:F113)/1000000000000000</f>
        <v>-9.1419005393981898</v>
      </c>
      <c r="G13" s="6">
        <f>MEDIAN(G14:G113)/1000000000000000</f>
        <v>-8.3736982345581001</v>
      </c>
      <c r="H13" s="6">
        <f>MEDIAN(H14:H113)/1000000000000000/1.05</f>
        <v>-7.1716837655930235</v>
      </c>
      <c r="I13" s="6">
        <f>MEDIAN(I21:I157)/10000000000000000*2</f>
        <v>-5.0162849426269398</v>
      </c>
      <c r="J13" s="6">
        <v>-1.26</v>
      </c>
      <c r="K13" s="6">
        <f>MEDIAN(K14:K113)/10000000000000000</f>
        <v>1.335849225521085</v>
      </c>
    </row>
    <row r="14" spans="3:11" x14ac:dyDescent="0.25">
      <c r="D14" s="11">
        <v>-1.71844637393951E+16</v>
      </c>
      <c r="E14" s="11">
        <v>2.55166006088256E+16</v>
      </c>
      <c r="F14" s="11">
        <v>-6303888320922850</v>
      </c>
      <c r="G14" s="11">
        <v>-3.27912425994873E+16</v>
      </c>
      <c r="H14" s="11">
        <v>-5.50049877166748E+16</v>
      </c>
      <c r="I14" s="11">
        <v>-1162150502204890</v>
      </c>
      <c r="J14" s="11">
        <v>-1.23271095752716E+16</v>
      </c>
      <c r="K14" s="11">
        <v>1.92373216152191E+16</v>
      </c>
    </row>
    <row r="15" spans="3:11" x14ac:dyDescent="0.25">
      <c r="D15" s="11">
        <v>-9320094108581540</v>
      </c>
      <c r="E15" s="11">
        <v>-1.46017611026763E+16</v>
      </c>
      <c r="F15" s="11">
        <v>-7007369518280020</v>
      </c>
      <c r="G15" s="11">
        <v>-4133418560028070</v>
      </c>
      <c r="H15" s="11">
        <v>-6.0212836265563904E+16</v>
      </c>
      <c r="I15" s="11">
        <v>-1.5132577419281E+16</v>
      </c>
      <c r="J15" s="11">
        <v>-1.69998681545257E+16</v>
      </c>
      <c r="K15" s="11">
        <v>1.9071227312088E+16</v>
      </c>
    </row>
    <row r="16" spans="3:11" x14ac:dyDescent="0.25">
      <c r="D16" s="11">
        <v>-11711181640625</v>
      </c>
      <c r="E16" s="11">
        <v>-4.00117254257202E+16</v>
      </c>
      <c r="F16" s="11">
        <v>-7459618091583250</v>
      </c>
      <c r="G16" s="11">
        <v>-4817150115966790</v>
      </c>
      <c r="H16" s="11">
        <v>-6494931221008300</v>
      </c>
      <c r="I16" s="11">
        <v>-1.76275753974914E+16</v>
      </c>
      <c r="J16" s="11">
        <v>-2.13978123664855E+16</v>
      </c>
      <c r="K16" s="11">
        <v>1.87793147563934E+16</v>
      </c>
    </row>
    <row r="17" spans="4:11" x14ac:dyDescent="0.25">
      <c r="D17" s="11">
        <v>-1.17826442718505E+16</v>
      </c>
      <c r="E17" s="11">
        <v>-664021635055542</v>
      </c>
      <c r="F17" s="11">
        <v>-7730325222015380</v>
      </c>
      <c r="G17" s="11">
        <v>-5370927333831780</v>
      </c>
      <c r="H17" s="11">
        <v>-6925299644470210</v>
      </c>
      <c r="I17" s="11">
        <v>-1912635326385490</v>
      </c>
      <c r="J17" s="11">
        <v>-254229736328125</v>
      </c>
      <c r="K17" s="11">
        <v>1.82484304904937E+16</v>
      </c>
    </row>
    <row r="18" spans="4:11" x14ac:dyDescent="0.25">
      <c r="D18" s="11">
        <v>-1.12486686706542E+16</v>
      </c>
      <c r="E18" s="11">
        <v>-8571173667907710</v>
      </c>
      <c r="F18" s="11">
        <v>-7934983253479000</v>
      </c>
      <c r="G18" s="11">
        <v>-569840145111084</v>
      </c>
      <c r="H18" s="11">
        <v>-7.2777204513549792E+16</v>
      </c>
      <c r="I18" s="11">
        <v>-2039860963821410</v>
      </c>
      <c r="J18" s="11">
        <v>-2880126714706420</v>
      </c>
      <c r="K18" s="11">
        <v>1782047152519220</v>
      </c>
    </row>
    <row r="19" spans="4:11" x14ac:dyDescent="0.25">
      <c r="D19" s="11">
        <v>-1.06247339248657E+16</v>
      </c>
      <c r="E19" s="11">
        <v>-9669713020324700</v>
      </c>
      <c r="F19" s="11">
        <v>-8146541595458980</v>
      </c>
      <c r="G19" s="11">
        <v>-5938461780548090</v>
      </c>
      <c r="H19" s="11">
        <v>-7494693756103510</v>
      </c>
      <c r="I19" s="11">
        <v>-2204921245574950</v>
      </c>
      <c r="J19" s="11">
        <v>-3165703058242790</v>
      </c>
      <c r="K19" s="11">
        <v>1.74537396430969E+16</v>
      </c>
    </row>
    <row r="20" spans="4:11" x14ac:dyDescent="0.25">
      <c r="D20" s="11">
        <v>-9736847877502440</v>
      </c>
      <c r="E20" s="11">
        <v>-1.01200122833251E+16</v>
      </c>
      <c r="F20" s="11">
        <v>-8403862953186030</v>
      </c>
      <c r="G20" s="11">
        <v>-611751651763916</v>
      </c>
      <c r="H20" s="11">
        <v>-7631555557250970</v>
      </c>
      <c r="I20" s="11">
        <v>-2.39462876319885E+16</v>
      </c>
      <c r="J20" s="11">
        <v>-3.38814043998718E+16</v>
      </c>
      <c r="K20" s="11">
        <v>1.72239577770233E+16</v>
      </c>
    </row>
    <row r="21" spans="4:11" x14ac:dyDescent="0.25">
      <c r="D21" s="11">
        <v>-9242366790771480</v>
      </c>
      <c r="E21" s="11">
        <v>-1.01038169860839E+16</v>
      </c>
      <c r="F21" s="11">
        <v>-8749091148376460</v>
      </c>
      <c r="G21" s="11">
        <v>-6458354473114010</v>
      </c>
      <c r="H21" s="11">
        <v>-7.65809631347656E+16</v>
      </c>
      <c r="I21" s="11">
        <v>-2567378044128410</v>
      </c>
      <c r="J21" s="11">
        <v>-3.56892609596252E+16</v>
      </c>
      <c r="K21" s="11">
        <v>1.69298088550567E+16</v>
      </c>
    </row>
    <row r="22" spans="4:11" x14ac:dyDescent="0.25">
      <c r="D22" s="11">
        <v>-9463300704956050</v>
      </c>
      <c r="E22" s="11">
        <v>-9775715827941890</v>
      </c>
      <c r="F22" s="11">
        <v>-9105899810791010</v>
      </c>
      <c r="G22" s="11">
        <v>-6753200054168700</v>
      </c>
      <c r="H22" s="11">
        <v>-7.6288533210754304E+16</v>
      </c>
      <c r="I22" s="11">
        <v>-2711164712905880</v>
      </c>
      <c r="J22" s="11">
        <v>-3705399751663200</v>
      </c>
      <c r="K22" s="11">
        <v>1.66206049919128E+16</v>
      </c>
    </row>
    <row r="23" spans="4:11" x14ac:dyDescent="0.25">
      <c r="D23" s="11">
        <v>-9977425575256340</v>
      </c>
      <c r="E23" s="11">
        <v>-9344359397888180</v>
      </c>
      <c r="F23" s="11">
        <v>-9449689865112300</v>
      </c>
      <c r="G23" s="11">
        <v>-7054914474487300</v>
      </c>
      <c r="H23" s="11">
        <v>-7587448596954340</v>
      </c>
      <c r="I23" s="11">
        <v>-2875236749649040</v>
      </c>
      <c r="J23" s="11">
        <v>-3.7871053218841504E+16</v>
      </c>
      <c r="K23" s="11">
        <v>1.59687161445617E+16</v>
      </c>
    </row>
    <row r="24" spans="4:11" x14ac:dyDescent="0.25">
      <c r="D24" s="11">
        <v>-1.05850009918212E+16</v>
      </c>
      <c r="E24" s="11">
        <v>-9136924743652340</v>
      </c>
      <c r="F24" s="11">
        <v>-9687649726867670</v>
      </c>
      <c r="G24" s="11">
        <v>-7.2890777587890592E+16</v>
      </c>
      <c r="H24" s="11">
        <v>-7544083595275870</v>
      </c>
      <c r="I24" s="11">
        <v>-303902006149292</v>
      </c>
      <c r="J24" s="11">
        <v>-3.85271835327148E+16</v>
      </c>
      <c r="K24" s="11">
        <v>1496788501739500</v>
      </c>
    </row>
    <row r="25" spans="4:11" x14ac:dyDescent="0.25">
      <c r="D25" s="11">
        <v>-1117601490020750</v>
      </c>
      <c r="E25" s="11">
        <v>-924085521697998</v>
      </c>
      <c r="F25" s="11">
        <v>-983847427368164</v>
      </c>
      <c r="G25" s="11">
        <v>-7447266578674310</v>
      </c>
      <c r="H25" s="11">
        <v>-7546957969665520</v>
      </c>
      <c r="I25" s="11">
        <v>-3158916473388670</v>
      </c>
      <c r="J25" s="11">
        <v>-3.9525859355926496E+16</v>
      </c>
      <c r="K25" s="11">
        <v>1.39723491668701E+16</v>
      </c>
    </row>
    <row r="26" spans="4:11" x14ac:dyDescent="0.25">
      <c r="D26" s="11">
        <v>-1.16060009002685E+16</v>
      </c>
      <c r="E26" s="11">
        <v>-9560609817504880</v>
      </c>
      <c r="F26" s="11">
        <v>-9882256507873530</v>
      </c>
      <c r="G26" s="11">
        <v>-7532279968261710</v>
      </c>
      <c r="H26" s="11">
        <v>-7567368030548090</v>
      </c>
      <c r="I26" s="11">
        <v>-3282515525817870</v>
      </c>
      <c r="J26" s="11">
        <v>-4050286293029780</v>
      </c>
      <c r="K26" s="11">
        <v>1.30989396572113E+16</v>
      </c>
    </row>
    <row r="27" spans="4:11" x14ac:dyDescent="0.25">
      <c r="D27" s="11">
        <v>-1.18987493515014E+16</v>
      </c>
      <c r="E27" s="11">
        <v>-9969549179077140</v>
      </c>
      <c r="F27" s="11">
        <v>-9804027557373040</v>
      </c>
      <c r="G27" s="11">
        <v>-7605416774749750</v>
      </c>
      <c r="H27" s="11">
        <v>-7.6344428062438896E+16</v>
      </c>
      <c r="I27" s="11">
        <v>-3.40363669395446E+16</v>
      </c>
      <c r="J27" s="11">
        <v>-41265869140625</v>
      </c>
      <c r="K27" s="11">
        <v>1.24774348735809E+16</v>
      </c>
    </row>
    <row r="28" spans="4:11" x14ac:dyDescent="0.25">
      <c r="D28" s="11">
        <v>-1.19454288482666E+16</v>
      </c>
      <c r="E28" s="11">
        <v>-1.04374551773071E+16</v>
      </c>
      <c r="F28" s="11">
        <v>-9668917655944820</v>
      </c>
      <c r="G28" s="11">
        <v>-7.6437602043151808E+16</v>
      </c>
      <c r="H28" s="11">
        <v>-7761626243591300</v>
      </c>
      <c r="I28" s="11">
        <v>-3.49643492698669E+16</v>
      </c>
      <c r="J28" s="11">
        <v>-4172967433929440</v>
      </c>
      <c r="K28" s="11">
        <v>1.22033095359802E+16</v>
      </c>
    </row>
    <row r="29" spans="4:11" x14ac:dyDescent="0.25">
      <c r="D29" s="11">
        <v>-1.18525209426879E+16</v>
      </c>
      <c r="E29" s="11">
        <v>-1.08677539825439E+16</v>
      </c>
      <c r="F29" s="11">
        <v>-951334285736084</v>
      </c>
      <c r="G29" s="11">
        <v>-7622974395751950</v>
      </c>
      <c r="H29" s="11">
        <v>-78943190574646</v>
      </c>
      <c r="I29" s="11">
        <v>-3.56453227996826E+16</v>
      </c>
      <c r="J29" s="11">
        <v>-4216882705688470</v>
      </c>
      <c r="K29" s="11">
        <v>1239037275314330</v>
      </c>
    </row>
    <row r="30" spans="4:11" x14ac:dyDescent="0.25">
      <c r="D30" s="11">
        <v>-1.15681352615356E+16</v>
      </c>
      <c r="E30" s="11">
        <v>-1.1208212852478E+16</v>
      </c>
      <c r="F30" s="11">
        <v>-9433378219604490</v>
      </c>
      <c r="G30" s="11">
        <v>-7653994560241690</v>
      </c>
      <c r="H30" s="11">
        <v>-7975296974182120</v>
      </c>
      <c r="I30" s="11">
        <v>-3.59894323348999E+16</v>
      </c>
      <c r="J30" s="11">
        <v>-423703145980835</v>
      </c>
      <c r="K30" s="11">
        <v>1.27446115016937E+16</v>
      </c>
    </row>
    <row r="31" spans="4:11" x14ac:dyDescent="0.25">
      <c r="D31" s="11">
        <v>-1.11612539291381E+16</v>
      </c>
      <c r="E31" s="11">
        <v>-1.136164188385E+16</v>
      </c>
      <c r="F31" s="11">
        <v>-9390739440917960</v>
      </c>
      <c r="G31" s="11">
        <v>-7710179805755610</v>
      </c>
      <c r="H31" s="11">
        <v>-8013382911682120</v>
      </c>
      <c r="I31" s="11">
        <v>-3.6143546104431104E+16</v>
      </c>
      <c r="J31" s="11">
        <v>-4241404056549070</v>
      </c>
      <c r="K31" s="11">
        <v>1.31809115409851E+16</v>
      </c>
    </row>
    <row r="32" spans="4:11" x14ac:dyDescent="0.25">
      <c r="D32" s="11">
        <v>-1.05267057418823E+16</v>
      </c>
      <c r="E32" s="11">
        <v>-1135956859588620</v>
      </c>
      <c r="F32" s="11">
        <v>-9408109664916990</v>
      </c>
      <c r="G32" s="11">
        <v>-7.8062615394592192E+16</v>
      </c>
      <c r="H32" s="11">
        <v>-7985897064208980</v>
      </c>
      <c r="I32" s="11">
        <v>-3621358871459960</v>
      </c>
      <c r="J32" s="11">
        <v>-4223438262939450</v>
      </c>
      <c r="K32" s="11">
        <v>1.35360729694366E+16</v>
      </c>
    </row>
    <row r="33" spans="4:11" x14ac:dyDescent="0.25">
      <c r="D33" s="11">
        <v>-9605551719665520</v>
      </c>
      <c r="E33" s="11">
        <v>-1.11925220489501E+16</v>
      </c>
      <c r="F33" s="11">
        <v>-9551380157470700</v>
      </c>
      <c r="G33" s="11">
        <v>-7936599254608150</v>
      </c>
      <c r="H33" s="11">
        <v>-7895205974578850</v>
      </c>
      <c r="I33" s="11">
        <v>-3.6271519660949696E+16</v>
      </c>
      <c r="J33" s="11">
        <v>-4149911880493160</v>
      </c>
      <c r="K33" s="11">
        <v>1389290690422050</v>
      </c>
    </row>
    <row r="34" spans="4:11" x14ac:dyDescent="0.25">
      <c r="D34" s="11">
        <v>-9005430221557610</v>
      </c>
      <c r="E34" s="11">
        <v>-1.08244180679321E+16</v>
      </c>
      <c r="F34" s="11">
        <v>-968010139465332</v>
      </c>
      <c r="G34" s="11">
        <v>-803564167022705</v>
      </c>
      <c r="H34" s="11">
        <v>-7749247074127190</v>
      </c>
      <c r="I34" s="11">
        <v>-3650240898132320</v>
      </c>
      <c r="J34" s="11">
        <v>-4090402603149410</v>
      </c>
      <c r="K34" s="11">
        <v>1.43341219425201E+16</v>
      </c>
    </row>
    <row r="35" spans="4:11" x14ac:dyDescent="0.25">
      <c r="D35" s="11">
        <v>-947017765045166</v>
      </c>
      <c r="E35" s="11">
        <v>-1.03991708755493E+16</v>
      </c>
      <c r="F35" s="11">
        <v>-9803519248962400</v>
      </c>
      <c r="G35" s="11">
        <v>-8220904350280760</v>
      </c>
      <c r="H35" s="11">
        <v>-7621194839477530</v>
      </c>
      <c r="I35" s="11">
        <v>-3.6681768894195504E+16</v>
      </c>
      <c r="J35" s="11">
        <v>-4015573024749750</v>
      </c>
      <c r="K35" s="11">
        <v>1477166771888730</v>
      </c>
    </row>
    <row r="36" spans="4:11" x14ac:dyDescent="0.25">
      <c r="D36" s="11">
        <v>-1.01497659683227E+16</v>
      </c>
      <c r="E36" s="11">
        <v>-1.0011866569519E+16</v>
      </c>
      <c r="F36" s="11">
        <v>-987021541595459</v>
      </c>
      <c r="G36" s="11">
        <v>-8390280723571770</v>
      </c>
      <c r="H36" s="11">
        <v>-7510526180267330</v>
      </c>
      <c r="I36" s="11">
        <v>-3.65310049057006E+16</v>
      </c>
      <c r="J36" s="11">
        <v>-3986173629760740</v>
      </c>
      <c r="K36" s="11">
        <v>1542028546333310</v>
      </c>
    </row>
    <row r="37" spans="4:11" x14ac:dyDescent="0.25">
      <c r="D37" s="11">
        <v>-1.07702522277832E+16</v>
      </c>
      <c r="E37" s="11">
        <v>-9724891662597650</v>
      </c>
      <c r="F37" s="11">
        <v>-9820906639099120</v>
      </c>
      <c r="G37" s="11">
        <v>-8454086303710930</v>
      </c>
      <c r="H37" s="11">
        <v>-747204065322876</v>
      </c>
      <c r="I37" s="11">
        <v>-3.6292567253112704E+16</v>
      </c>
      <c r="J37" s="11">
        <v>-3.9657418727874704E+16</v>
      </c>
      <c r="K37" s="11">
        <v>1617201805114740</v>
      </c>
    </row>
    <row r="38" spans="4:11" x14ac:dyDescent="0.25">
      <c r="D38" s="11">
        <v>-1.12896404266357E+16</v>
      </c>
      <c r="E38" s="11">
        <v>-958045768737793</v>
      </c>
      <c r="F38" s="11">
        <v>-9678062438964840</v>
      </c>
      <c r="G38" s="11">
        <v>-8429670333862300</v>
      </c>
      <c r="H38" s="11">
        <v>-7484356880187980</v>
      </c>
      <c r="I38" s="11">
        <v>-355739164352417</v>
      </c>
      <c r="J38" s="11">
        <v>-3954650640487670</v>
      </c>
      <c r="K38" s="11">
        <v>1672285795211790</v>
      </c>
    </row>
    <row r="39" spans="4:11" x14ac:dyDescent="0.25">
      <c r="D39" s="11">
        <v>-1.16862096786499E+16</v>
      </c>
      <c r="E39" s="11">
        <v>-9709692001342770</v>
      </c>
      <c r="F39" s="11">
        <v>-945865535736084</v>
      </c>
      <c r="G39" s="11">
        <v>-8365278244018550</v>
      </c>
      <c r="H39" s="11">
        <v>-7543450355529780</v>
      </c>
      <c r="I39" s="11">
        <v>-3.48136687278747E+16</v>
      </c>
      <c r="J39" s="11">
        <v>-3.9582815170288E+16</v>
      </c>
      <c r="K39" s="11">
        <v>1729209065437310</v>
      </c>
    </row>
    <row r="40" spans="4:11" x14ac:dyDescent="0.25">
      <c r="D40" s="11">
        <v>-1.17615909576416E+16</v>
      </c>
      <c r="E40" s="11">
        <v>-1.00435581207275E+16</v>
      </c>
      <c r="F40" s="11">
        <v>-9204991340637200</v>
      </c>
      <c r="G40" s="11">
        <v>-826602840423584</v>
      </c>
      <c r="H40" s="11">
        <v>-7661661624908440</v>
      </c>
      <c r="I40" s="11">
        <v>-34195556640625</v>
      </c>
      <c r="J40" s="11">
        <v>-3998260021209710</v>
      </c>
      <c r="K40" s="11">
        <v>1.82115173339843E+16</v>
      </c>
    </row>
    <row r="41" spans="4:11" x14ac:dyDescent="0.25">
      <c r="D41" s="11">
        <v>-1.17568931579589E+16</v>
      </c>
      <c r="E41" s="11">
        <v>-1.04266080856323E+16</v>
      </c>
      <c r="F41" s="11">
        <v>-9003382682800290</v>
      </c>
      <c r="G41" s="11">
        <v>-8132908821105950</v>
      </c>
      <c r="H41" s="11">
        <v>-7758199691772460</v>
      </c>
      <c r="I41" s="11">
        <v>-3371877431869500</v>
      </c>
      <c r="J41" s="11">
        <v>-4.02544355392456E+16</v>
      </c>
      <c r="K41" s="11">
        <v>1.93260836601257E+16</v>
      </c>
    </row>
    <row r="42" spans="4:11" x14ac:dyDescent="0.25">
      <c r="D42" s="11">
        <v>-1160806941986080</v>
      </c>
      <c r="E42" s="11">
        <v>-1.07639656066894E+16</v>
      </c>
      <c r="F42" s="11">
        <v>-8917668342590330</v>
      </c>
      <c r="G42" s="11">
        <v>-805157470703125</v>
      </c>
      <c r="H42" s="11">
        <v>-7841126918792720</v>
      </c>
      <c r="I42" s="11">
        <v>-3.29390931129455E+16</v>
      </c>
      <c r="J42" s="11">
        <v>-4043874263763420</v>
      </c>
      <c r="K42" s="11">
        <v>2002707004547110</v>
      </c>
    </row>
    <row r="43" spans="4:11" x14ac:dyDescent="0.25">
      <c r="D43" s="11">
        <v>-1.13518819808959E+16</v>
      </c>
      <c r="E43" s="11">
        <v>-1.09990453720092E+16</v>
      </c>
      <c r="F43" s="11">
        <v>-8895362854003900</v>
      </c>
      <c r="G43" s="11">
        <v>-8008785247802730</v>
      </c>
      <c r="H43" s="11">
        <v>-7843990802764890</v>
      </c>
      <c r="I43" s="11">
        <v>-322961688041687</v>
      </c>
      <c r="J43" s="11">
        <v>-4053597927093500</v>
      </c>
      <c r="K43" s="11">
        <v>2057188034057610</v>
      </c>
    </row>
    <row r="44" spans="4:11" x14ac:dyDescent="0.25">
      <c r="D44" s="11">
        <v>-1.08016300201416E+16</v>
      </c>
      <c r="E44" s="11">
        <v>-1.11040744781494E+16</v>
      </c>
      <c r="F44" s="11">
        <v>-903708553314209</v>
      </c>
      <c r="G44" s="11">
        <v>-8030379295349120</v>
      </c>
      <c r="H44" s="11">
        <v>-7827467441558830</v>
      </c>
      <c r="I44" s="11">
        <v>-3.2228524684906E+16</v>
      </c>
      <c r="J44" s="11">
        <v>-4046406269073480</v>
      </c>
      <c r="K44" s="11">
        <v>2073338747024530</v>
      </c>
    </row>
    <row r="45" spans="4:11" x14ac:dyDescent="0.25">
      <c r="D45" s="11">
        <v>-1.01804933547973E+16</v>
      </c>
      <c r="E45" s="11">
        <v>-1.09827756881713E+16</v>
      </c>
      <c r="F45" s="11">
        <v>-918729019165039</v>
      </c>
      <c r="G45" s="11">
        <v>-8151444435119620</v>
      </c>
      <c r="H45" s="11">
        <v>-7.7640180587768496E+16</v>
      </c>
      <c r="I45" s="11">
        <v>-3.23881936073303E+16</v>
      </c>
      <c r="J45" s="11">
        <v>-4036733627319330</v>
      </c>
      <c r="K45" s="11">
        <v>2.08081173896789E+16</v>
      </c>
    </row>
    <row r="46" spans="4:11" x14ac:dyDescent="0.25">
      <c r="D46" s="11">
        <v>-9490827560424800</v>
      </c>
      <c r="E46" s="11">
        <v>-1.07387294769287E+16</v>
      </c>
      <c r="F46" s="11">
        <v>-9369645118713370</v>
      </c>
      <c r="G46" s="11">
        <v>-82791748046875</v>
      </c>
      <c r="H46" s="11">
        <v>-7644470691680900</v>
      </c>
      <c r="I46" s="11">
        <v>-3309812307357780</v>
      </c>
      <c r="J46" s="11">
        <v>-3985158681869500</v>
      </c>
      <c r="K46" s="11">
        <v>2101468563079830</v>
      </c>
    </row>
    <row r="47" spans="4:11" x14ac:dyDescent="0.25">
      <c r="D47" s="11">
        <v>-964376163482666</v>
      </c>
      <c r="E47" s="11">
        <v>-104193696975708</v>
      </c>
      <c r="F47" s="11">
        <v>-9515716552734370</v>
      </c>
      <c r="G47" s="11">
        <v>-847141170501709</v>
      </c>
      <c r="H47" s="11">
        <v>-7531615257263180</v>
      </c>
      <c r="I47" s="11">
        <v>-3389335870742790</v>
      </c>
      <c r="J47" s="11">
        <v>-3941617727279660</v>
      </c>
      <c r="K47" s="11">
        <v>2132620096206660</v>
      </c>
    </row>
    <row r="48" spans="4:11" x14ac:dyDescent="0.25">
      <c r="D48" s="11">
        <v>-1.0301661491394E+16</v>
      </c>
      <c r="E48" s="11">
        <v>-1008328628540030</v>
      </c>
      <c r="F48" s="11">
        <v>-9634764671325680</v>
      </c>
      <c r="G48" s="11">
        <v>-8630806922912590</v>
      </c>
      <c r="H48" s="11">
        <v>-7.4521636962890592E+16</v>
      </c>
      <c r="I48" s="11">
        <v>-3444995641708370</v>
      </c>
      <c r="J48" s="11">
        <v>-3885296583175650</v>
      </c>
      <c r="K48" s="11">
        <v>2194983959197990</v>
      </c>
    </row>
    <row r="49" spans="4:11" x14ac:dyDescent="0.25">
      <c r="D49" s="11">
        <v>-1.09450397491455E+16</v>
      </c>
      <c r="E49" s="11">
        <v>-9865130424499510</v>
      </c>
      <c r="F49" s="11">
        <v>-9709325790405270</v>
      </c>
      <c r="G49" s="11">
        <v>-8724798202514640</v>
      </c>
      <c r="H49" s="11">
        <v>-7420717716217040</v>
      </c>
      <c r="I49" s="11">
        <v>-3.42882704734802E+16</v>
      </c>
      <c r="J49" s="11">
        <v>-3864954948425290</v>
      </c>
      <c r="K49" s="11">
        <v>2291314125061030</v>
      </c>
    </row>
    <row r="50" spans="4:11" x14ac:dyDescent="0.25">
      <c r="D50" s="11">
        <v>-1.14160537719726E+16</v>
      </c>
      <c r="E50" s="11">
        <v>-984969425201416</v>
      </c>
      <c r="F50" s="11">
        <v>-9686347961425780</v>
      </c>
      <c r="G50" s="11">
        <v>-8682845115661620</v>
      </c>
      <c r="H50" s="11">
        <v>-7.4478254318237296E+16</v>
      </c>
      <c r="I50" s="11">
        <v>-3.36358952522277E+16</v>
      </c>
      <c r="J50" s="11">
        <v>-3.90461325645446E+16</v>
      </c>
      <c r="K50" s="11">
        <v>2387880563735960</v>
      </c>
    </row>
    <row r="51" spans="4:11" x14ac:dyDescent="0.25">
      <c r="D51" s="11">
        <v>-1174927043914790</v>
      </c>
      <c r="E51" s="11">
        <v>-997226333618164</v>
      </c>
      <c r="F51" s="11">
        <v>-9591264724731440</v>
      </c>
      <c r="G51" s="11">
        <v>-8617586135864250</v>
      </c>
      <c r="H51" s="11">
        <v>-7513285160064690</v>
      </c>
      <c r="I51" s="11">
        <v>-3269645929336540</v>
      </c>
      <c r="J51" s="11">
        <v>-3.93313074111938E+16</v>
      </c>
      <c r="K51" s="11">
        <v>2.4590790271759E+16</v>
      </c>
    </row>
    <row r="52" spans="4:11" x14ac:dyDescent="0.25">
      <c r="D52" s="11">
        <v>-1.18758831024169E+16</v>
      </c>
      <c r="E52" s="11">
        <v>-1.01843957901E+16</v>
      </c>
      <c r="F52" s="11">
        <v>-9381301879882810</v>
      </c>
      <c r="G52" s="11">
        <v>-8532490730285640</v>
      </c>
      <c r="H52" s="11">
        <v>-7651608467102050</v>
      </c>
      <c r="I52" s="11">
        <v>-3150947332382200</v>
      </c>
      <c r="J52" s="11">
        <v>-3.9612367153167696E+16</v>
      </c>
      <c r="K52" s="11">
        <v>2534447193145750</v>
      </c>
    </row>
    <row r="53" spans="4:11" x14ac:dyDescent="0.25">
      <c r="D53" s="11">
        <v>-1187704849243160</v>
      </c>
      <c r="E53" s="11">
        <v>-1.04519300460815E+16</v>
      </c>
      <c r="F53" s="11">
        <v>-9138888359069820</v>
      </c>
      <c r="G53" s="11">
        <v>-8441019058227530</v>
      </c>
      <c r="H53" s="11">
        <v>-7766336917877190</v>
      </c>
      <c r="I53" s="11">
        <v>-3.01885437965393E+16</v>
      </c>
      <c r="J53" s="11">
        <v>-3996039628982540</v>
      </c>
      <c r="K53" s="11">
        <v>260893177986145</v>
      </c>
    </row>
    <row r="54" spans="4:11" x14ac:dyDescent="0.25">
      <c r="D54" s="11">
        <v>-1.1733208656311E+16</v>
      </c>
      <c r="E54" s="11">
        <v>-1.07093152999877E+16</v>
      </c>
      <c r="F54" s="11">
        <v>-8997570037841790</v>
      </c>
      <c r="G54" s="11">
        <v>-8372035026550290</v>
      </c>
      <c r="H54" s="11">
        <v>-7.8282856941223104E+16</v>
      </c>
      <c r="I54" s="11">
        <v>-2.94161677360534E+16</v>
      </c>
      <c r="J54" s="11">
        <v>-4011436462402340</v>
      </c>
      <c r="K54" s="11">
        <v>2.68205785751342E+16</v>
      </c>
    </row>
    <row r="55" spans="4:11" x14ac:dyDescent="0.25">
      <c r="D55" s="11">
        <v>-1.14635877609252E+16</v>
      </c>
      <c r="E55" s="11">
        <v>-1.09006099700927E+16</v>
      </c>
      <c r="F55" s="11">
        <v>-895578384399414</v>
      </c>
      <c r="G55" s="11">
        <v>-8302326202392570</v>
      </c>
      <c r="H55" s="11">
        <v>-7.8112945556640608E+16</v>
      </c>
      <c r="I55" s="11">
        <v>-2888829231262200</v>
      </c>
      <c r="J55" s="11">
        <v>-4.0247931480407696E+16</v>
      </c>
      <c r="K55" s="11">
        <v>2754124641418450</v>
      </c>
    </row>
    <row r="56" spans="4:11" x14ac:dyDescent="0.25">
      <c r="D56" s="11">
        <v>-1.12218503952026E+16</v>
      </c>
      <c r="E56" s="11">
        <v>-1104814338684080</v>
      </c>
      <c r="F56" s="11">
        <v>-899448299407959</v>
      </c>
      <c r="G56" s="11">
        <v>-8313307762145990</v>
      </c>
      <c r="H56" s="11">
        <v>-7771923065185540</v>
      </c>
      <c r="I56" s="11">
        <v>-2.89156246185302E+16</v>
      </c>
      <c r="J56" s="11">
        <v>-4013674736022940</v>
      </c>
      <c r="K56" s="11">
        <v>2.8132574558258E+16</v>
      </c>
    </row>
    <row r="57" spans="4:11" x14ac:dyDescent="0.25">
      <c r="D57" s="11">
        <v>-1.03963403701782E+16</v>
      </c>
      <c r="E57" s="11">
        <v>-1.10338945388793E+16</v>
      </c>
      <c r="F57" s="11">
        <v>-9120283126831050</v>
      </c>
      <c r="G57" s="11">
        <v>-8386274337768550</v>
      </c>
      <c r="H57" s="11">
        <v>-7686555862426750</v>
      </c>
      <c r="I57" s="11">
        <v>-2935364007949820</v>
      </c>
      <c r="J57" s="11">
        <v>-3.9867966175079296E+16</v>
      </c>
      <c r="K57" s="11">
        <v>2.87531518936157E+16</v>
      </c>
    </row>
    <row r="58" spans="4:11" x14ac:dyDescent="0.25">
      <c r="D58" s="11">
        <v>-956724739074707</v>
      </c>
      <c r="E58" s="11">
        <v>-1.07946691513061E+16</v>
      </c>
      <c r="F58" s="11">
        <v>-9315444946289060</v>
      </c>
      <c r="G58" s="11">
        <v>-8492952346801750</v>
      </c>
      <c r="H58" s="11">
        <v>-7508134365081780</v>
      </c>
      <c r="I58" s="11">
        <v>-2993905544281000</v>
      </c>
      <c r="J58" s="11">
        <v>-3.9360358715057296E+16</v>
      </c>
      <c r="K58" s="11">
        <v>2934438943862910</v>
      </c>
    </row>
    <row r="59" spans="4:11" x14ac:dyDescent="0.25">
      <c r="D59" s="11">
        <v>-9397677421569820</v>
      </c>
      <c r="E59" s="11">
        <v>-1.03672971725463E+16</v>
      </c>
      <c r="F59" s="11">
        <v>-9516833305358880</v>
      </c>
      <c r="G59" s="11">
        <v>-8624552726745600</v>
      </c>
      <c r="H59" s="11">
        <v>-7.3550286293029696E+16</v>
      </c>
      <c r="I59" s="11">
        <v>-3053997755050650</v>
      </c>
      <c r="J59" s="11">
        <v>-3.8342976570129296E+16</v>
      </c>
      <c r="K59" s="11">
        <v>2.97459912300109E+16</v>
      </c>
    </row>
    <row r="60" spans="4:11" x14ac:dyDescent="0.25">
      <c r="D60" s="11">
        <v>-9975900650024410</v>
      </c>
      <c r="E60" s="11">
        <v>-9942216873168940</v>
      </c>
      <c r="F60" s="11">
        <v>-9630457878112790</v>
      </c>
      <c r="G60" s="11">
        <v>-8722503662109370</v>
      </c>
      <c r="H60" s="11">
        <v>-7235965728759760</v>
      </c>
      <c r="I60" s="11">
        <v>-3.10899138450622E+16</v>
      </c>
      <c r="J60" s="11">
        <v>-3.7304484844207696E+16</v>
      </c>
      <c r="K60" s="11">
        <v>3.0059425830841E+16</v>
      </c>
    </row>
    <row r="61" spans="4:11" x14ac:dyDescent="0.25">
      <c r="D61" s="11">
        <v>-106630859375</v>
      </c>
      <c r="E61" s="11">
        <v>-9712396621704100</v>
      </c>
      <c r="F61" s="11">
        <v>-9633955955505370</v>
      </c>
      <c r="G61" s="11">
        <v>-8761268615722650</v>
      </c>
      <c r="H61" s="11">
        <v>-7169208526611320</v>
      </c>
      <c r="I61" s="11">
        <v>-3148346185684200</v>
      </c>
      <c r="J61" s="11">
        <v>-3.6324470043182304E+16</v>
      </c>
      <c r="K61" s="11">
        <v>3.01427578926086E+16</v>
      </c>
    </row>
    <row r="62" spans="4:11" x14ac:dyDescent="0.25">
      <c r="D62" s="11">
        <v>-1122678279876700</v>
      </c>
      <c r="E62" s="11">
        <v>-9699379920959470</v>
      </c>
      <c r="F62" s="11">
        <v>-9554947853088370</v>
      </c>
      <c r="G62" s="11">
        <v>-8714027404785150</v>
      </c>
      <c r="H62" s="11">
        <v>-7189523220062250</v>
      </c>
      <c r="I62" s="11">
        <v>-3140716314315790</v>
      </c>
      <c r="J62" s="11">
        <v>-3596085786819450</v>
      </c>
      <c r="K62" s="11">
        <v>3007291555404660</v>
      </c>
    </row>
    <row r="63" spans="4:11" x14ac:dyDescent="0.25">
      <c r="D63" s="11">
        <v>-1.15964660644531E+16</v>
      </c>
      <c r="E63" s="11">
        <v>-9826869010925290</v>
      </c>
      <c r="F63" s="11">
        <v>-9396994590759270</v>
      </c>
      <c r="G63" s="11">
        <v>-8623613357543940</v>
      </c>
      <c r="H63" s="11">
        <v>-7249910354614250</v>
      </c>
      <c r="I63" s="11">
        <v>-3.0867371559143E+16</v>
      </c>
      <c r="J63" s="11">
        <v>-3.59601879119873E+16</v>
      </c>
      <c r="K63" s="11">
        <v>304630708694458</v>
      </c>
    </row>
    <row r="64" spans="4:11" x14ac:dyDescent="0.25">
      <c r="D64" s="11">
        <v>-1.17875413894653E+16</v>
      </c>
      <c r="E64" s="11">
        <v>-1.00571231842041E+16</v>
      </c>
      <c r="F64" s="11">
        <v>-9196617126464840</v>
      </c>
      <c r="G64" s="11">
        <v>-8513360023498530</v>
      </c>
      <c r="H64" s="11">
        <v>-7376218318939200</v>
      </c>
      <c r="I64" s="11">
        <v>-3.03298187255859E+16</v>
      </c>
      <c r="J64" s="11">
        <v>-3620492458343500</v>
      </c>
      <c r="K64" s="11">
        <v>3081547498703000</v>
      </c>
    </row>
    <row r="65" spans="4:11" x14ac:dyDescent="0.25">
      <c r="D65" s="11">
        <v>-1.18319883346557E+16</v>
      </c>
      <c r="E65" s="11">
        <v>-1.03395833969116E+16</v>
      </c>
      <c r="F65" s="11">
        <v>-8988039016723630</v>
      </c>
      <c r="G65" s="11">
        <v>-8373698234558100</v>
      </c>
      <c r="H65" s="11">
        <v>-7497903347015380</v>
      </c>
      <c r="I65" s="11">
        <v>-2.97403120994567E+16</v>
      </c>
      <c r="J65" s="11">
        <v>-3.6603193283081E+16</v>
      </c>
      <c r="K65" s="11">
        <v>309509539604187</v>
      </c>
    </row>
    <row r="66" spans="4:11" x14ac:dyDescent="0.25">
      <c r="D66" s="11">
        <v>-1.16478967666625E+16</v>
      </c>
      <c r="E66" s="11">
        <v>-1.05945644378662E+16</v>
      </c>
      <c r="F66" s="11">
        <v>-886748218536377</v>
      </c>
      <c r="G66" s="11">
        <v>-826594066619873</v>
      </c>
      <c r="H66" s="11">
        <v>-7592746734619140</v>
      </c>
      <c r="I66" s="11">
        <v>-2.92811846733093E+16</v>
      </c>
      <c r="J66" s="11">
        <v>-3697084903717040</v>
      </c>
      <c r="K66" s="11">
        <v>3.11214566230773E+16</v>
      </c>
    </row>
    <row r="67" spans="4:11" x14ac:dyDescent="0.25">
      <c r="D67" s="11">
        <v>-1118521785736080</v>
      </c>
      <c r="E67" s="11">
        <v>-1.08016633987426E+16</v>
      </c>
      <c r="F67" s="11">
        <v>-8846296310424800</v>
      </c>
      <c r="G67" s="11">
        <v>-8218685150146480</v>
      </c>
      <c r="H67" s="11">
        <v>-7651411056518550</v>
      </c>
      <c r="I67" s="11">
        <v>-2.90899491310119E+16</v>
      </c>
      <c r="J67" s="11">
        <v>-3.7223751544952304E+16</v>
      </c>
      <c r="K67" s="11">
        <v>3.16170382499694E+16</v>
      </c>
    </row>
    <row r="68" spans="4:11" x14ac:dyDescent="0.25">
      <c r="D68" s="11">
        <v>-1.07009239196777E+16</v>
      </c>
      <c r="E68" s="11">
        <v>-1.09112739562988E+16</v>
      </c>
      <c r="F68" s="11">
        <v>-8959708213806150</v>
      </c>
      <c r="G68" s="11">
        <v>-8261568069458000</v>
      </c>
      <c r="H68" s="11">
        <v>-7656914710998530</v>
      </c>
      <c r="I68" s="11">
        <v>-2.89266180992126E+16</v>
      </c>
      <c r="J68" s="11">
        <v>-3.7108347415924E+16</v>
      </c>
      <c r="K68" s="11">
        <v>3218209743499750</v>
      </c>
    </row>
    <row r="69" spans="4:11" x14ac:dyDescent="0.25">
      <c r="D69" s="11">
        <v>-1.0106948852539E+16</v>
      </c>
      <c r="E69" s="11">
        <v>-1.08812179565429E+16</v>
      </c>
      <c r="F69" s="11">
        <v>-9144912719726560</v>
      </c>
      <c r="G69" s="11">
        <v>-8378676414489740</v>
      </c>
      <c r="H69" s="11">
        <v>-7643108367919920</v>
      </c>
      <c r="I69" s="11">
        <v>-2878370523452750</v>
      </c>
      <c r="J69" s="11">
        <v>-3682846784591670</v>
      </c>
      <c r="K69" s="11">
        <v>3.27260732650756E+16</v>
      </c>
    </row>
    <row r="70" spans="4:11" x14ac:dyDescent="0.25">
      <c r="D70" s="11">
        <v>-9379172325134270</v>
      </c>
      <c r="E70" s="11">
        <v>-1.07154331207275E+16</v>
      </c>
      <c r="F70" s="11">
        <v>-9331169128417960</v>
      </c>
      <c r="G70" s="11">
        <v>-8560145378112790</v>
      </c>
      <c r="H70" s="11">
        <v>-7560114860534660</v>
      </c>
      <c r="I70" s="11">
        <v>-2879270315170280</v>
      </c>
      <c r="J70" s="11">
        <v>-3.6503069400787296E+16</v>
      </c>
      <c r="K70" s="11">
        <v>3333571672439570</v>
      </c>
    </row>
    <row r="71" spans="4:11" x14ac:dyDescent="0.25">
      <c r="D71" s="11">
        <v>-958568286895752</v>
      </c>
      <c r="E71" s="11">
        <v>-1.03841495513916E+16</v>
      </c>
      <c r="F71" s="11">
        <v>-9526368141174310</v>
      </c>
      <c r="G71" s="11">
        <v>-8819092750549310</v>
      </c>
      <c r="H71" s="11">
        <v>-7435208797454830</v>
      </c>
      <c r="I71" s="11">
        <v>-2.88001251220703E+16</v>
      </c>
      <c r="J71" s="11">
        <v>-3611034393310540</v>
      </c>
      <c r="K71" s="11">
        <v>340730619430542</v>
      </c>
    </row>
    <row r="72" spans="4:11" x14ac:dyDescent="0.25">
      <c r="D72" s="11">
        <v>-1012820816040030</v>
      </c>
      <c r="E72" s="11">
        <v>-1.00335092544555E+16</v>
      </c>
      <c r="F72" s="11">
        <v>-9652384757995600</v>
      </c>
      <c r="G72" s="11">
        <v>-9021417617797850</v>
      </c>
      <c r="H72" s="11">
        <v>-7327813625335690</v>
      </c>
      <c r="I72" s="11">
        <v>-2.82434916496276E+16</v>
      </c>
      <c r="J72" s="11">
        <v>-3591567277908320</v>
      </c>
      <c r="K72" s="11">
        <v>3.4691104888916E+16</v>
      </c>
    </row>
    <row r="73" spans="4:11" x14ac:dyDescent="0.25">
      <c r="D73" s="11">
        <v>-1.07396898269653E+16</v>
      </c>
      <c r="E73" s="11">
        <v>-9775979995727530</v>
      </c>
      <c r="F73" s="11">
        <v>-9741305351257320</v>
      </c>
      <c r="G73" s="11">
        <v>-9152182579040520</v>
      </c>
      <c r="H73" s="11">
        <v>-7292900562286370</v>
      </c>
      <c r="I73" s="11">
        <v>-2751101016998290</v>
      </c>
      <c r="J73" s="11">
        <v>-3595151424407950</v>
      </c>
      <c r="K73" s="11">
        <v>3.51061868667602E+16</v>
      </c>
    </row>
    <row r="74" spans="4:11" x14ac:dyDescent="0.25">
      <c r="D74" s="11">
        <v>-1.13018016815185E+16</v>
      </c>
      <c r="E74" s="11">
        <v>-9725420951843260</v>
      </c>
      <c r="F74" s="11">
        <v>-9708820343017570</v>
      </c>
      <c r="G74" s="11">
        <v>-9112518310546870</v>
      </c>
      <c r="H74" s="11">
        <v>-7313565254211420</v>
      </c>
      <c r="I74" s="11">
        <v>-2.74939107894897E+16</v>
      </c>
      <c r="J74" s="11">
        <v>-3.61916494369506E+16</v>
      </c>
      <c r="K74" s="11">
        <v>3.5270185470581E+16</v>
      </c>
    </row>
    <row r="75" spans="4:11" x14ac:dyDescent="0.25">
      <c r="D75" s="11">
        <v>-1.17311143875122E+16</v>
      </c>
      <c r="E75" s="11">
        <v>-9909354209899900</v>
      </c>
      <c r="F75" s="11">
        <v>-9545478820800780</v>
      </c>
      <c r="G75" s="11">
        <v>-895328426361084</v>
      </c>
      <c r="H75" s="11">
        <v>-7371619701385490</v>
      </c>
      <c r="I75" s="11">
        <v>-3006479263305660</v>
      </c>
      <c r="J75" s="11">
        <v>-3.66749548912048E+16</v>
      </c>
      <c r="K75" s="11">
        <v>3.49404120445251E+16</v>
      </c>
    </row>
    <row r="76" spans="4:11" x14ac:dyDescent="0.25">
      <c r="D76" s="11">
        <v>-1.19930801391601E+16</v>
      </c>
      <c r="E76" s="11">
        <v>-1.02436475753784E+16</v>
      </c>
      <c r="F76" s="11">
        <v>-9288254737854000</v>
      </c>
      <c r="G76" s="11">
        <v>-8785784721374510</v>
      </c>
      <c r="H76" s="11">
        <v>-7455450534820550</v>
      </c>
      <c r="I76" s="11">
        <v>-2.99465131759643E+16</v>
      </c>
      <c r="J76" s="11">
        <v>-3.7082204818725504E+16</v>
      </c>
      <c r="K76" s="11">
        <v>3438176393508910</v>
      </c>
    </row>
    <row r="77" spans="4:11" x14ac:dyDescent="0.25">
      <c r="D77" s="11">
        <v>-1.20111150741577E+16</v>
      </c>
      <c r="E77" s="11">
        <v>-1.06366968154907E+16</v>
      </c>
      <c r="F77" s="11">
        <v>-8986461639404290</v>
      </c>
      <c r="G77" s="11">
        <v>-8575347900390620</v>
      </c>
      <c r="H77" s="11">
        <v>-7528920650482170</v>
      </c>
      <c r="I77" s="11">
        <v>-2.89415001869201E+16</v>
      </c>
      <c r="J77" s="11">
        <v>-3722529649734490</v>
      </c>
      <c r="K77" s="11">
        <v>3.37455463409423E+16</v>
      </c>
    </row>
    <row r="78" spans="4:11" x14ac:dyDescent="0.25">
      <c r="D78" s="11">
        <v>-1.17558584213256E+16</v>
      </c>
      <c r="E78" s="11">
        <v>-1.1001482963562E+16</v>
      </c>
      <c r="F78" s="11">
        <v>-8795280456542960</v>
      </c>
      <c r="G78" s="11">
        <v>-8429141998291010</v>
      </c>
      <c r="H78" s="11">
        <v>-7558345317840570</v>
      </c>
      <c r="I78" s="11">
        <v>-2.86644673347473E+16</v>
      </c>
      <c r="J78" s="11">
        <v>-3.7461159229278496E+16</v>
      </c>
      <c r="K78" s="11">
        <v>3.32559967041015E+16</v>
      </c>
    </row>
    <row r="79" spans="4:11" x14ac:dyDescent="0.25">
      <c r="D79" s="11">
        <v>-1116292667388910</v>
      </c>
      <c r="E79" s="11">
        <v>-1.1193055152893E+16</v>
      </c>
      <c r="F79" s="11">
        <v>-8708636283874510</v>
      </c>
      <c r="G79" s="11">
        <v>-833530330657959</v>
      </c>
      <c r="H79" s="11">
        <v>-7550230979919430</v>
      </c>
      <c r="I79" s="11">
        <v>-2.79007768630981E+16</v>
      </c>
      <c r="J79" s="11">
        <v>-3769728422164910</v>
      </c>
      <c r="K79" s="11">
        <v>3.31667733192443E+16</v>
      </c>
    </row>
    <row r="80" spans="4:11" x14ac:dyDescent="0.25">
      <c r="D80" s="11">
        <v>-1.03470706939697E+16</v>
      </c>
      <c r="E80" s="11">
        <v>-1.11035938262939E+16</v>
      </c>
      <c r="F80" s="11">
        <v>-8741325378417960</v>
      </c>
      <c r="G80" s="11">
        <v>-832744026184082</v>
      </c>
      <c r="H80" s="11">
        <v>-7537240505218500</v>
      </c>
      <c r="I80" s="11">
        <v>-3.31095886230468E+16</v>
      </c>
      <c r="J80" s="11">
        <v>-3.7355329990386896E+16</v>
      </c>
      <c r="K80" s="11">
        <v>3.33084511756896E+16</v>
      </c>
    </row>
    <row r="81" spans="4:11" x14ac:dyDescent="0.25">
      <c r="D81" s="11">
        <v>-964417552947998</v>
      </c>
      <c r="E81" s="11">
        <v>-1.0765661239624E+16</v>
      </c>
      <c r="F81" s="11">
        <v>-8844991683959960</v>
      </c>
      <c r="G81" s="11">
        <v>-8397915840148920</v>
      </c>
      <c r="H81" s="11">
        <v>-744123649597168</v>
      </c>
      <c r="I81" s="11">
        <v>-3746103048324580</v>
      </c>
      <c r="J81" s="11">
        <v>-3699049949645990</v>
      </c>
      <c r="K81" s="11">
        <v>3332703113555900</v>
      </c>
    </row>
    <row r="82" spans="4:11" x14ac:dyDescent="0.25">
      <c r="D82" s="11">
        <v>-9184270858764640</v>
      </c>
      <c r="E82" s="11">
        <v>-1.03122119903564E+16</v>
      </c>
      <c r="F82" s="11">
        <v>-897823429107666</v>
      </c>
      <c r="G82" s="11">
        <v>-8544185638427730</v>
      </c>
      <c r="H82" s="11">
        <v>-7303810119628900</v>
      </c>
      <c r="I82" s="11">
        <v>-4049365997314450</v>
      </c>
      <c r="J82" s="11">
        <v>-3650698661804190</v>
      </c>
      <c r="K82" s="11">
        <v>3.32612419128417E+16</v>
      </c>
    </row>
    <row r="83" spans="4:11" x14ac:dyDescent="0.25">
      <c r="D83" s="11">
        <v>-9343154907226560</v>
      </c>
      <c r="E83" s="11">
        <v>-9826497077941890</v>
      </c>
      <c r="F83" s="11">
        <v>-915236759185791</v>
      </c>
      <c r="G83" s="11">
        <v>-8685375213623040</v>
      </c>
      <c r="H83" s="11">
        <v>-7.1577372550964304E+16</v>
      </c>
      <c r="I83" s="11">
        <v>-4143118858337400</v>
      </c>
      <c r="J83" s="11">
        <v>-3.57015919685363E+16</v>
      </c>
      <c r="K83" s="11">
        <v>33587486743927</v>
      </c>
    </row>
    <row r="84" spans="4:11" x14ac:dyDescent="0.25">
      <c r="D84" s="11">
        <v>-9810151100158690</v>
      </c>
      <c r="E84" s="11">
        <v>-9410764694213860</v>
      </c>
      <c r="F84" s="11">
        <v>-9283278465270990</v>
      </c>
      <c r="G84" s="11">
        <v>-8835367202758780</v>
      </c>
      <c r="H84" s="11">
        <v>-7083329200744620</v>
      </c>
      <c r="I84" s="11">
        <v>-3.9438419342041E+16</v>
      </c>
      <c r="J84" s="11">
        <v>-3488703489303580</v>
      </c>
      <c r="K84" s="11">
        <v>3.36419296264648E+16</v>
      </c>
    </row>
    <row r="85" spans="4:11" x14ac:dyDescent="0.25">
      <c r="D85" s="11">
        <v>-1.04168481826782E+16</v>
      </c>
      <c r="E85" s="11">
        <v>-9243571281433100</v>
      </c>
      <c r="F85" s="11">
        <v>-9378230094909660</v>
      </c>
      <c r="G85" s="11">
        <v>-8939022064208980</v>
      </c>
      <c r="H85" s="11">
        <v>-7072238445281980</v>
      </c>
      <c r="I85" s="11">
        <v>-3.57187747955322E+16</v>
      </c>
      <c r="J85" s="11">
        <v>-3.4434642791748E+16</v>
      </c>
      <c r="K85" s="11">
        <v>3356632709503170</v>
      </c>
    </row>
    <row r="86" spans="4:11" x14ac:dyDescent="0.25">
      <c r="D86" s="11">
        <v>-1.10779371261596E+16</v>
      </c>
      <c r="E86" s="11">
        <v>-9383438110351560</v>
      </c>
      <c r="F86" s="11">
        <v>-9360928535461420</v>
      </c>
      <c r="G86" s="11">
        <v>-894815444946289</v>
      </c>
      <c r="H86" s="11">
        <v>-7.1348419189453104E+16</v>
      </c>
      <c r="I86" s="11">
        <v>-3.20951199531555E+16</v>
      </c>
      <c r="J86" s="11">
        <v>-3.40256357192993E+16</v>
      </c>
      <c r="K86" s="11">
        <v>3337763786315910</v>
      </c>
    </row>
    <row r="87" spans="4:11" x14ac:dyDescent="0.25">
      <c r="D87" s="11">
        <v>-1.15453720092773E+16</v>
      </c>
      <c r="E87" s="11">
        <v>-9709043502807610</v>
      </c>
      <c r="F87" s="11">
        <v>-9254607200622550</v>
      </c>
      <c r="G87" s="11">
        <v>-8851381301879880</v>
      </c>
      <c r="H87" s="11">
        <v>-7232449531555170</v>
      </c>
      <c r="I87" s="11">
        <v>-2.99958372116088E+16</v>
      </c>
      <c r="J87" s="11">
        <v>-3.3884048461914E+16</v>
      </c>
      <c r="K87" s="11">
        <v>3349228858947750</v>
      </c>
    </row>
    <row r="88" spans="4:11" x14ac:dyDescent="0.25">
      <c r="D88" s="11">
        <v>-1.17584171295166E+16</v>
      </c>
      <c r="E88" s="11">
        <v>-1.00884494781494E+16</v>
      </c>
      <c r="F88" s="11">
        <v>-9108085632324210</v>
      </c>
      <c r="G88" s="11">
        <v>-8711627960205070</v>
      </c>
      <c r="H88" s="11">
        <v>-7376411437988280</v>
      </c>
      <c r="I88" s="11">
        <v>-2.89558386802673E+16</v>
      </c>
      <c r="J88" s="11">
        <v>-3404723644256590</v>
      </c>
      <c r="K88" s="11">
        <v>3.37641477584838E+16</v>
      </c>
    </row>
    <row r="89" spans="4:11" x14ac:dyDescent="0.25">
      <c r="D89" s="11">
        <v>-1181987476348870</v>
      </c>
      <c r="E89" s="11">
        <v>-1.04559240341186E+16</v>
      </c>
      <c r="F89" s="11">
        <v>-8938756942749020</v>
      </c>
      <c r="G89" s="11">
        <v>-8513792991638180</v>
      </c>
      <c r="H89" s="11">
        <v>-7518239974975580</v>
      </c>
      <c r="I89" s="11">
        <v>-2.78757524490356E+16</v>
      </c>
      <c r="J89" s="11">
        <v>-3.39088916778564E+16</v>
      </c>
      <c r="K89" s="11">
        <v>3.4145450592041E+16</v>
      </c>
    </row>
    <row r="90" spans="4:11" x14ac:dyDescent="0.25">
      <c r="D90" s="11">
        <v>-1172903060913080</v>
      </c>
      <c r="E90" s="11">
        <v>-1.07433166503906E+16</v>
      </c>
      <c r="F90" s="11">
        <v>-8809654235839840</v>
      </c>
      <c r="G90" s="11">
        <v>-8357667922973630</v>
      </c>
      <c r="H90" s="11">
        <v>-7596291542053220</v>
      </c>
      <c r="I90" s="11">
        <v>-2661100387573240</v>
      </c>
      <c r="J90" s="11">
        <v>-3407442092895500</v>
      </c>
      <c r="K90" s="11">
        <v>3463621139526360</v>
      </c>
    </row>
    <row r="91" spans="4:11" x14ac:dyDescent="0.25">
      <c r="D91" s="11">
        <v>-1.14055528640747E+16</v>
      </c>
      <c r="E91" s="11">
        <v>-1.09400854110717E+16</v>
      </c>
      <c r="F91" s="11">
        <v>-8778558731079100</v>
      </c>
      <c r="G91" s="11">
        <v>-8247056007385250</v>
      </c>
      <c r="H91" s="11">
        <v>-7599249839782710</v>
      </c>
      <c r="I91" s="11">
        <v>-2575446367263790</v>
      </c>
      <c r="J91" s="11">
        <v>-3422966957092280</v>
      </c>
      <c r="K91" s="11">
        <v>3.52352380752563E+16</v>
      </c>
    </row>
    <row r="92" spans="4:11" x14ac:dyDescent="0.25">
      <c r="D92" s="11">
        <v>-1.10078144073486E+16</v>
      </c>
      <c r="E92" s="11">
        <v>-1.09439544677734E+16</v>
      </c>
      <c r="F92" s="11">
        <v>-8873887062072750</v>
      </c>
      <c r="G92" s="11">
        <v>-8193696975708000</v>
      </c>
      <c r="H92" s="11">
        <v>-7517306327819820</v>
      </c>
      <c r="I92" s="11">
        <v>-2.50814247131347E+16</v>
      </c>
      <c r="J92" s="11">
        <v>-3440922498703000</v>
      </c>
      <c r="K92" s="11">
        <v>3560906410217280</v>
      </c>
    </row>
    <row r="93" spans="4:11" x14ac:dyDescent="0.25">
      <c r="D93" s="11">
        <v>-1.03558473587036E+16</v>
      </c>
      <c r="E93" s="11">
        <v>-1.08102674484252E+16</v>
      </c>
      <c r="F93" s="11">
        <v>-903565502166748</v>
      </c>
      <c r="G93" s="11">
        <v>-826193618774414</v>
      </c>
      <c r="H93" s="11">
        <v>-7.39946699142456E+16</v>
      </c>
      <c r="I93" s="11">
        <v>-2495375394821160</v>
      </c>
      <c r="J93" s="11">
        <v>-3.43068194389343E+16</v>
      </c>
      <c r="K93" s="11">
        <v>3.58931469917297E+16</v>
      </c>
    </row>
    <row r="94" spans="4:11" x14ac:dyDescent="0.25">
      <c r="D94" s="11">
        <v>-9700788497924800</v>
      </c>
      <c r="E94" s="11">
        <v>-1.0552749633789E+16</v>
      </c>
      <c r="F94" s="11">
        <v>-9192755699157710</v>
      </c>
      <c r="G94" s="11">
        <v>-8391180992126460</v>
      </c>
      <c r="H94" s="11">
        <v>-7201270580291740</v>
      </c>
      <c r="I94" s="11">
        <v>-2554520606994620</v>
      </c>
      <c r="J94" s="11">
        <v>-3.39806771278381E+16</v>
      </c>
      <c r="K94" s="11">
        <v>3.58527660369873E+16</v>
      </c>
    </row>
    <row r="95" spans="4:11" x14ac:dyDescent="0.25">
      <c r="D95" s="11">
        <v>-9541200637817380</v>
      </c>
      <c r="E95" s="11">
        <v>-1.01771936416625E+16</v>
      </c>
      <c r="F95" s="11">
        <v>-9349285125732420</v>
      </c>
      <c r="G95" s="11">
        <v>-8511676788330070</v>
      </c>
      <c r="H95" s="11">
        <v>-7031002044677730</v>
      </c>
      <c r="I95" s="11">
        <v>-2627239465713500</v>
      </c>
      <c r="J95" s="11">
        <v>-3.34834551811218E+16</v>
      </c>
      <c r="K95" s="11">
        <v>3564178466796870</v>
      </c>
    </row>
    <row r="96" spans="4:11" x14ac:dyDescent="0.25">
      <c r="D96" s="11">
        <v>-1.01058883666992E+16</v>
      </c>
      <c r="E96" s="11">
        <v>-9832039833068840</v>
      </c>
      <c r="F96" s="11">
        <v>-9425446510314940</v>
      </c>
      <c r="G96" s="11">
        <v>-8645419120788570</v>
      </c>
      <c r="H96" s="11">
        <v>-6956964015960690</v>
      </c>
      <c r="I96" s="11">
        <v>-2.69953942298889E+16</v>
      </c>
      <c r="J96" s="11">
        <v>-3.28854918479919E+16</v>
      </c>
      <c r="K96" s="11">
        <v>3534188985824580</v>
      </c>
    </row>
    <row r="97" spans="4:11" x14ac:dyDescent="0.25">
      <c r="D97" s="11">
        <v>-1.07653951644897E+16</v>
      </c>
      <c r="E97" s="11">
        <v>-9692809104919430</v>
      </c>
      <c r="F97" s="11">
        <v>-9449317932128900</v>
      </c>
      <c r="G97" s="11"/>
      <c r="H97" s="11">
        <v>-6927372932434080</v>
      </c>
      <c r="I97" s="11">
        <v>-2750274419784540</v>
      </c>
      <c r="J97" s="11">
        <v>-3253850221633910</v>
      </c>
      <c r="K97" s="11">
        <v>3524348735809320</v>
      </c>
    </row>
    <row r="98" spans="4:11" x14ac:dyDescent="0.25">
      <c r="D98" s="11">
        <v>-1.13442258834838E+16</v>
      </c>
      <c r="E98" s="11">
        <v>-9769577980041500</v>
      </c>
      <c r="F98" s="11">
        <v>-9396939277648920</v>
      </c>
      <c r="G98" s="11"/>
      <c r="H98" s="11">
        <v>-6952545642852780</v>
      </c>
      <c r="I98" s="11">
        <v>-2751821279525750</v>
      </c>
      <c r="J98" s="11">
        <v>-3220768451690670</v>
      </c>
      <c r="K98" s="11">
        <v>3.51440548896789E+16</v>
      </c>
    </row>
    <row r="99" spans="4:11" x14ac:dyDescent="0.25">
      <c r="D99" s="11">
        <v>-1.17090921401977E+16</v>
      </c>
      <c r="E99" s="11">
        <v>-9953417778015130</v>
      </c>
      <c r="F99" s="11">
        <v>-9260164260864250</v>
      </c>
      <c r="G99" s="11"/>
      <c r="H99" s="11">
        <v>-7029485702514640</v>
      </c>
      <c r="I99" s="11">
        <v>-2.7274887561798E+16</v>
      </c>
      <c r="J99" s="11">
        <v>-3.20213556289672E+16</v>
      </c>
      <c r="K99" s="11">
        <v>3.52123188972473E+16</v>
      </c>
    </row>
    <row r="100" spans="4:11" x14ac:dyDescent="0.25">
      <c r="D100" s="11">
        <v>-1.19729413986206E+16</v>
      </c>
      <c r="E100" s="11">
        <v>-1.02574920654296E+16</v>
      </c>
      <c r="F100" s="11">
        <v>-9024430274963370</v>
      </c>
      <c r="G100" s="11"/>
      <c r="H100" s="11">
        <v>-7.1438751220703104E+16</v>
      </c>
      <c r="I100" s="11">
        <v>-2678448438644400</v>
      </c>
      <c r="J100" s="11">
        <v>-3.18259787559509E+16</v>
      </c>
      <c r="K100" s="11">
        <v>3528740167617790</v>
      </c>
    </row>
    <row r="101" spans="4:11" x14ac:dyDescent="0.25">
      <c r="D101" s="11">
        <v>-1189972972869870</v>
      </c>
      <c r="E101" s="11">
        <v>-1.05729703903198E+16</v>
      </c>
      <c r="F101" s="11">
        <v>-8786994934082030</v>
      </c>
      <c r="G101" s="11"/>
      <c r="H101" s="11">
        <v>-725779390335083</v>
      </c>
      <c r="I101" s="11">
        <v>-2620208263397210</v>
      </c>
      <c r="J101" s="11">
        <v>-3.16505885124206E+16</v>
      </c>
      <c r="K101" s="11">
        <v>3.52776789665222E+16</v>
      </c>
    </row>
    <row r="102" spans="4:11" x14ac:dyDescent="0.25">
      <c r="D102" s="11">
        <v>-1.16064252853393E+16</v>
      </c>
      <c r="E102" s="11">
        <v>-1.0810489654541E+16</v>
      </c>
      <c r="F102" s="11">
        <v>-8589333534240720</v>
      </c>
      <c r="G102" s="11"/>
      <c r="H102" s="11">
        <v>-7357509613037100</v>
      </c>
      <c r="I102" s="11">
        <v>-2.59477925300598E+16</v>
      </c>
      <c r="J102" s="11">
        <v>-3150413990020750</v>
      </c>
      <c r="K102" s="11">
        <v>3.50457453727722E+16</v>
      </c>
    </row>
    <row r="103" spans="4:11" x14ac:dyDescent="0.25">
      <c r="D103" s="11">
        <v>-1.11647777557373E+16</v>
      </c>
      <c r="E103" s="11">
        <v>-1.09265327453613E+16</v>
      </c>
      <c r="F103" s="11">
        <v>-8578021049499510</v>
      </c>
      <c r="G103" s="11"/>
      <c r="H103" s="11">
        <v>-7387368679046630</v>
      </c>
      <c r="I103" s="11">
        <v>-2604027509689330</v>
      </c>
      <c r="J103" s="11">
        <v>-3137740135192870</v>
      </c>
      <c r="K103" s="11">
        <v>3.4756851196289E+16</v>
      </c>
    </row>
    <row r="104" spans="4:11" x14ac:dyDescent="0.25">
      <c r="D104" s="11">
        <v>-1.06991968154907E+16</v>
      </c>
      <c r="E104" s="11">
        <v>-1.08667831420898E+16</v>
      </c>
      <c r="F104" s="11">
        <v>-8658395767211910</v>
      </c>
      <c r="G104" s="11"/>
      <c r="H104" s="11">
        <v>-7383042812347410</v>
      </c>
      <c r="I104" s="11">
        <v>-2.60513424873352E+16</v>
      </c>
      <c r="J104" s="11">
        <v>-3123154401779170</v>
      </c>
      <c r="K104" s="11">
        <v>3.47327256202697E+16</v>
      </c>
    </row>
    <row r="105" spans="4:11" x14ac:dyDescent="0.25">
      <c r="D105" s="11">
        <v>-1015300178527830</v>
      </c>
      <c r="E105" s="11">
        <v>-1.05796365737915E+16</v>
      </c>
      <c r="F105" s="11">
        <v>-8810402870178220</v>
      </c>
      <c r="G105" s="11"/>
      <c r="H105" s="11">
        <v>-7310645580291740</v>
      </c>
      <c r="I105" s="11">
        <v>-2.67822837829589E+16</v>
      </c>
      <c r="J105" s="11">
        <v>-3093576431274410</v>
      </c>
      <c r="K105" s="11">
        <v>3.47604250907897E+16</v>
      </c>
    </row>
    <row r="106" spans="4:11" x14ac:dyDescent="0.25">
      <c r="D106" s="11">
        <v>-9816152572631830</v>
      </c>
      <c r="E106" s="11">
        <v>-1023768424987790</v>
      </c>
      <c r="F106" s="11">
        <v>-8975339889526360</v>
      </c>
      <c r="G106" s="11"/>
      <c r="H106" s="11">
        <v>-7210578441619870</v>
      </c>
      <c r="I106" s="11">
        <v>-2.82860016822814E+16</v>
      </c>
      <c r="J106" s="11">
        <v>-3041912078857420</v>
      </c>
      <c r="K106" s="11">
        <v>3476714849472040</v>
      </c>
    </row>
    <row r="107" spans="4:11" x14ac:dyDescent="0.25">
      <c r="D107" s="11">
        <v>-947507095336914</v>
      </c>
      <c r="E107" s="11">
        <v>-9881704330444330</v>
      </c>
      <c r="F107" s="11">
        <v>-9180163383483880</v>
      </c>
      <c r="G107" s="11"/>
      <c r="H107" s="11">
        <v>-7090564250946040</v>
      </c>
      <c r="I107" s="11">
        <v>-2939260244369500</v>
      </c>
      <c r="J107" s="11">
        <v>-2.98521471023559E+16</v>
      </c>
      <c r="K107" s="11">
        <v>3.45183515548706E+16</v>
      </c>
    </row>
    <row r="108" spans="4:11" x14ac:dyDescent="0.25">
      <c r="D108" s="11">
        <v>-9787888526916500</v>
      </c>
      <c r="E108" s="11">
        <v>-9632277488708490</v>
      </c>
      <c r="F108" s="11">
        <v>-9363614082336420</v>
      </c>
      <c r="G108" s="11"/>
      <c r="H108" s="11">
        <v>-6995225429534910</v>
      </c>
      <c r="I108" s="11">
        <v>-2912985324859610</v>
      </c>
      <c r="J108" s="11">
        <v>-2941991090774530</v>
      </c>
      <c r="K108" s="11">
        <v>3429379940032950</v>
      </c>
    </row>
    <row r="109" spans="4:11" x14ac:dyDescent="0.25">
      <c r="D109" s="11">
        <v>-1039011001586910</v>
      </c>
      <c r="E109" s="11">
        <v>-9524324417114250</v>
      </c>
      <c r="F109" s="11">
        <v>-947763729095459</v>
      </c>
      <c r="G109" s="11"/>
      <c r="H109" s="11">
        <v>-6943245887756340</v>
      </c>
      <c r="I109" s="11">
        <v>-2.93606424331665E+16</v>
      </c>
      <c r="J109" s="11">
        <v>-2.91255950927734E+16</v>
      </c>
      <c r="K109" s="11">
        <v>3418088912963860</v>
      </c>
    </row>
    <row r="110" spans="4:11" x14ac:dyDescent="0.25">
      <c r="D110" s="11">
        <v>-109474458694458</v>
      </c>
      <c r="E110" s="11">
        <v>-9549201011657710</v>
      </c>
      <c r="F110" s="11">
        <v>-9476700782775870</v>
      </c>
      <c r="G110" s="11"/>
      <c r="H110" s="11">
        <v>-6916582107543940</v>
      </c>
      <c r="I110" s="11">
        <v>-3099363327026360</v>
      </c>
      <c r="J110" s="11">
        <v>-2.89468240737915E+16</v>
      </c>
      <c r="K110" s="11">
        <v>3399695634841910</v>
      </c>
    </row>
    <row r="111" spans="4:11" x14ac:dyDescent="0.25">
      <c r="D111" s="11">
        <v>-1.14074926376342E+16</v>
      </c>
      <c r="E111" s="11">
        <v>-9769166946411130</v>
      </c>
      <c r="F111" s="11">
        <v>-9361044883728020</v>
      </c>
      <c r="G111" s="11"/>
      <c r="H111" s="11">
        <v>-6947527885437010</v>
      </c>
      <c r="I111" s="11">
        <v>-2.98543715476989E+16</v>
      </c>
      <c r="J111" s="11">
        <v>-2.9171347618103E+16</v>
      </c>
      <c r="K111" s="11">
        <v>3.36138129234313E+16</v>
      </c>
    </row>
    <row r="112" spans="4:11" x14ac:dyDescent="0.25">
      <c r="D112" s="11">
        <v>-1.169966506958E+16</v>
      </c>
      <c r="E112" s="11">
        <v>-1011828899383540</v>
      </c>
      <c r="F112" s="11">
        <v>-9169453620910640</v>
      </c>
      <c r="G112" s="11"/>
      <c r="H112" s="11">
        <v>-7000636100769040</v>
      </c>
      <c r="I112" s="11">
        <v>-2.91343426704406E+16</v>
      </c>
      <c r="J112" s="11">
        <v>-2.93111634254455E+16</v>
      </c>
      <c r="K112" s="11">
        <v>3321338415145870</v>
      </c>
    </row>
    <row r="113" spans="4:11" x14ac:dyDescent="0.25">
      <c r="D113" s="11">
        <v>-1.1824646949768E+16</v>
      </c>
      <c r="E113" s="11">
        <v>-1.05280771255493E+16</v>
      </c>
      <c r="F113" s="11">
        <v>-89635009765625</v>
      </c>
      <c r="G113" s="11"/>
      <c r="H113" s="11">
        <v>-7088783264160150</v>
      </c>
      <c r="I113" s="11">
        <v>-3002246379852290</v>
      </c>
      <c r="J113" s="11">
        <v>-2.94620156288146E+16</v>
      </c>
      <c r="K113" s="11">
        <v>3.29238963127136E+16</v>
      </c>
    </row>
    <row r="114" spans="4:11" x14ac:dyDescent="0.25">
      <c r="D114" s="11"/>
      <c r="E114" s="11">
        <v>-1088809585571280</v>
      </c>
      <c r="F114" s="11">
        <v>-8795249938964840</v>
      </c>
      <c r="G114" s="11"/>
      <c r="H114" s="11">
        <v>-7.16960144042968E+16</v>
      </c>
      <c r="I114" s="11">
        <v>-3.02615714073181E+16</v>
      </c>
      <c r="J114" s="11">
        <v>-2949751853942870</v>
      </c>
      <c r="K114" s="11">
        <v>3294523239135740</v>
      </c>
    </row>
    <row r="115" spans="4:11" x14ac:dyDescent="0.25">
      <c r="D115" s="11"/>
      <c r="E115" s="11">
        <v>-1.10185079574584E+16</v>
      </c>
      <c r="F115" s="11">
        <v>-8767485618591300</v>
      </c>
      <c r="G115" s="11"/>
      <c r="H115" s="11">
        <v>-7232047080993650</v>
      </c>
      <c r="I115" s="11">
        <v>-2.99713921546936E+16</v>
      </c>
      <c r="J115" s="11">
        <v>-2.97623515129089E+16</v>
      </c>
      <c r="K115" s="11">
        <v>3.3186662197113E+16</v>
      </c>
    </row>
    <row r="116" spans="4:11" x14ac:dyDescent="0.25">
      <c r="D116" s="11"/>
      <c r="E116" s="11">
        <v>-1.10189590454101E+16</v>
      </c>
      <c r="F116" s="11">
        <v>-8802414894104000</v>
      </c>
      <c r="G116" s="11"/>
      <c r="H116" s="11">
        <v>-7254113674163810</v>
      </c>
      <c r="I116" s="11">
        <v>-2958688497543330</v>
      </c>
      <c r="J116" s="11">
        <v>-2982255458831780</v>
      </c>
      <c r="K116" s="11">
        <v>3.34676718711853E+16</v>
      </c>
    </row>
    <row r="117" spans="4:11" x14ac:dyDescent="0.25">
      <c r="D117" s="11"/>
      <c r="E117" s="11">
        <v>-1.09259958267211E+16</v>
      </c>
      <c r="F117" s="11">
        <v>-88920259475708</v>
      </c>
      <c r="G117" s="11"/>
      <c r="H117" s="11">
        <v>-722247314453125</v>
      </c>
      <c r="I117" s="11">
        <v>-2892691135406490</v>
      </c>
      <c r="J117" s="11">
        <v>-2968637704849240</v>
      </c>
      <c r="K117" s="11">
        <v>3.35497021675109E+16</v>
      </c>
    </row>
    <row r="118" spans="4:11" x14ac:dyDescent="0.25">
      <c r="D118" s="11"/>
      <c r="E118" s="11">
        <v>-1.06827669143676E+16</v>
      </c>
      <c r="F118" s="11">
        <v>-899074649810791</v>
      </c>
      <c r="G118" s="11"/>
      <c r="H118" s="11">
        <v>-7140085697174070</v>
      </c>
      <c r="I118" s="11">
        <v>-2892343044281000</v>
      </c>
      <c r="J118" s="11">
        <v>-2.93341922760009E+16</v>
      </c>
      <c r="K118" s="11">
        <v>3346886396408080</v>
      </c>
    </row>
    <row r="119" spans="4:11" x14ac:dyDescent="0.25">
      <c r="D119" s="11"/>
      <c r="E119" s="11">
        <v>-103782377243042</v>
      </c>
      <c r="F119" s="11">
        <v>-9183978080749510</v>
      </c>
      <c r="G119" s="11"/>
      <c r="H119" s="11">
        <v>-7062578201293940</v>
      </c>
      <c r="I119" s="11">
        <v>-2822455406188960</v>
      </c>
      <c r="J119" s="11">
        <v>-2.89038920402526E+16</v>
      </c>
      <c r="K119" s="11">
        <v>3321439504623410</v>
      </c>
    </row>
    <row r="120" spans="4:11" x14ac:dyDescent="0.25">
      <c r="D120" s="11"/>
      <c r="E120" s="11">
        <v>-1011328125</v>
      </c>
      <c r="F120" s="11">
        <v>-9385468482971190</v>
      </c>
      <c r="G120" s="11"/>
      <c r="H120" s="11">
        <v>-7007995128631590</v>
      </c>
      <c r="I120" s="11">
        <v>-2.75607442855834E+16</v>
      </c>
      <c r="J120" s="11">
        <v>-2838174343109130</v>
      </c>
      <c r="K120" s="11">
        <v>3.29969358444213E+16</v>
      </c>
    </row>
    <row r="121" spans="4:11" x14ac:dyDescent="0.25">
      <c r="D121" s="11"/>
      <c r="E121" s="11">
        <v>-990550708770752</v>
      </c>
      <c r="F121" s="11">
        <v>-9524759292602530</v>
      </c>
      <c r="G121" s="11"/>
      <c r="H121" s="11">
        <v>-7017890930175780</v>
      </c>
      <c r="I121" s="11">
        <v>-2.70522952079772E+16</v>
      </c>
      <c r="J121" s="11">
        <v>-2.81801581382751E+16</v>
      </c>
      <c r="K121" s="11">
        <v>3.31299376487731E+16</v>
      </c>
    </row>
    <row r="122" spans="4:11" x14ac:dyDescent="0.25">
      <c r="D122" s="11"/>
      <c r="E122" s="11">
        <v>-9792272567749020</v>
      </c>
      <c r="F122" s="11">
        <v>-9575533866882320</v>
      </c>
      <c r="G122" s="11"/>
      <c r="H122" s="11">
        <v>-706776237487793</v>
      </c>
      <c r="I122" s="11">
        <v>-2.65580463409423E+16</v>
      </c>
      <c r="J122" s="11">
        <v>-2.83801674842834E+16</v>
      </c>
      <c r="K122" s="11">
        <v>3.33091020584106E+16</v>
      </c>
    </row>
    <row r="123" spans="4:11" x14ac:dyDescent="0.25">
      <c r="D123" s="11"/>
      <c r="E123" s="11">
        <v>-9786673545837400</v>
      </c>
      <c r="F123" s="11">
        <v>-9528141975402830</v>
      </c>
      <c r="G123" s="11"/>
      <c r="H123" s="11">
        <v>-716166877746582</v>
      </c>
      <c r="I123" s="11">
        <v>-2.65079069137573E+16</v>
      </c>
      <c r="J123" s="11">
        <v>-2.87413024902343E+16</v>
      </c>
      <c r="K123" s="11">
        <v>3324425220489500</v>
      </c>
    </row>
    <row r="124" spans="4:11" x14ac:dyDescent="0.25">
      <c r="D124" s="11"/>
      <c r="E124" s="11">
        <v>-9869553565979000</v>
      </c>
      <c r="F124" s="11">
        <v>-9363070487976070</v>
      </c>
      <c r="G124" s="11"/>
      <c r="H124" s="11">
        <v>-7254902362823480</v>
      </c>
      <c r="I124" s="11">
        <v>-2643684148788450</v>
      </c>
      <c r="J124" s="11">
        <v>-2.90102767944335E+16</v>
      </c>
      <c r="K124" s="11">
        <v>3289675235748290</v>
      </c>
    </row>
    <row r="125" spans="4:11" x14ac:dyDescent="0.25">
      <c r="D125" s="11"/>
      <c r="E125" s="11">
        <v>-1.0097430229187E+16</v>
      </c>
      <c r="F125" s="11">
        <v>-908477783203125</v>
      </c>
      <c r="G125" s="11"/>
      <c r="H125" s="11">
        <v>-7363168716430660</v>
      </c>
      <c r="I125" s="11">
        <v>-2632943630218500</v>
      </c>
      <c r="J125" s="11">
        <v>-2.94424271583557E+16</v>
      </c>
      <c r="K125" s="11">
        <v>3250389814376830</v>
      </c>
    </row>
    <row r="126" spans="4:11" x14ac:dyDescent="0.25">
      <c r="D126" s="11"/>
      <c r="E126" s="11">
        <v>-1.03905143737792E+16</v>
      </c>
      <c r="F126" s="11">
        <v>-8868213653564450</v>
      </c>
      <c r="G126" s="11"/>
      <c r="H126" s="11">
        <v>-7413123607635490</v>
      </c>
      <c r="I126" s="11">
        <v>-2.61217403411865E+16</v>
      </c>
      <c r="J126" s="11">
        <v>-2.97059226036071E+16</v>
      </c>
      <c r="K126" s="11">
        <v>3.20383286476135E+16</v>
      </c>
    </row>
    <row r="127" spans="4:11" x14ac:dyDescent="0.25">
      <c r="D127" s="11"/>
      <c r="E127" s="11">
        <v>-1.06169309616088E+16</v>
      </c>
      <c r="F127" s="11">
        <v>-8757755279541010</v>
      </c>
      <c r="G127" s="11"/>
      <c r="H127" s="11">
        <v>-7444705963134760</v>
      </c>
      <c r="I127" s="11">
        <v>-2.5857458114624E+16</v>
      </c>
      <c r="J127" s="11">
        <v>-2.98808026313781E+16</v>
      </c>
      <c r="K127" s="11">
        <v>3180455446243280</v>
      </c>
    </row>
    <row r="128" spans="4:11" x14ac:dyDescent="0.25">
      <c r="D128" s="11"/>
      <c r="E128" s="11">
        <v>-1068167495727530</v>
      </c>
      <c r="F128" s="11">
        <v>-8752946853637690</v>
      </c>
      <c r="G128" s="11"/>
      <c r="H128" s="11">
        <v>-7390079975128170</v>
      </c>
      <c r="I128" s="11">
        <v>-2607579469680780</v>
      </c>
      <c r="J128" s="11">
        <v>-2.9992172718048E+16</v>
      </c>
      <c r="K128" s="11">
        <v>3.2026150226593E+16</v>
      </c>
    </row>
    <row r="129" spans="4:11" x14ac:dyDescent="0.25">
      <c r="D129" s="11"/>
      <c r="E129" s="11">
        <v>-1.05221996307373E+16</v>
      </c>
      <c r="F129" s="11">
        <v>-879963493347168</v>
      </c>
      <c r="G129" s="11"/>
      <c r="H129" s="11">
        <v>-7.2980170249938896E+16</v>
      </c>
      <c r="I129" s="11">
        <v>-2726865530014030</v>
      </c>
      <c r="J129" s="11">
        <v>-2.97540402412414E+16</v>
      </c>
      <c r="K129" s="11">
        <v>3247598171234130</v>
      </c>
    </row>
    <row r="130" spans="4:11" x14ac:dyDescent="0.25">
      <c r="D130" s="11"/>
      <c r="E130" s="11">
        <v>-1.01861000061035E+16</v>
      </c>
      <c r="F130" s="11">
        <v>-8931342124938960</v>
      </c>
      <c r="G130" s="11"/>
      <c r="H130" s="11">
        <v>-7180771350860590</v>
      </c>
      <c r="I130" s="11">
        <v>-2837324380874630</v>
      </c>
      <c r="J130" s="11">
        <v>-2941183567047110</v>
      </c>
      <c r="K130" s="11">
        <v>3.28522515296936E+16</v>
      </c>
    </row>
    <row r="131" spans="4:11" x14ac:dyDescent="0.25">
      <c r="D131" s="11"/>
      <c r="E131" s="11">
        <v>-983000373840332</v>
      </c>
      <c r="F131" s="11">
        <v>-913630485534668</v>
      </c>
      <c r="G131" s="11"/>
      <c r="H131" s="11">
        <v>-7054555416107170</v>
      </c>
      <c r="I131" s="11">
        <v>-2852055311203000</v>
      </c>
      <c r="J131" s="11">
        <v>-2.91426539421081E+16</v>
      </c>
      <c r="K131" s="11">
        <v>3284816026687620</v>
      </c>
    </row>
    <row r="132" spans="4:11" x14ac:dyDescent="0.25">
      <c r="D132" s="11"/>
      <c r="E132" s="11">
        <v>-96281099319458</v>
      </c>
      <c r="F132" s="11">
        <v>-928773307800293</v>
      </c>
      <c r="G132" s="11"/>
      <c r="H132" s="11">
        <v>-6995314121246330</v>
      </c>
      <c r="I132" s="11">
        <v>-2.79009938240051E+16</v>
      </c>
      <c r="J132" s="11">
        <v>-2.88489627838134E+16</v>
      </c>
      <c r="K132" s="11">
        <v>3.25578117370605E+16</v>
      </c>
    </row>
    <row r="133" spans="4:11" x14ac:dyDescent="0.25">
      <c r="D133" s="11"/>
      <c r="E133" s="11">
        <v>-9557618141174310</v>
      </c>
      <c r="F133" s="11">
        <v>-9369240760803220</v>
      </c>
      <c r="G133" s="11"/>
      <c r="H133" s="11">
        <v>-6957729339599600</v>
      </c>
      <c r="I133" s="11">
        <v>-2732308864593500</v>
      </c>
      <c r="J133" s="11">
        <v>-287966251373291</v>
      </c>
      <c r="K133" s="11">
        <v>3245105266571040</v>
      </c>
    </row>
    <row r="134" spans="4:11" x14ac:dyDescent="0.25">
      <c r="D134" s="11"/>
      <c r="E134" s="11">
        <v>-960447883605957</v>
      </c>
      <c r="F134" s="11">
        <v>-936190414428711</v>
      </c>
      <c r="G134" s="11"/>
      <c r="H134" s="11">
        <v>-7024534702301020</v>
      </c>
      <c r="I134" s="11">
        <v>-2.71218347549438E+16</v>
      </c>
      <c r="J134" s="11">
        <v>-2843104362487790</v>
      </c>
      <c r="K134" s="11">
        <v>3.24520301818847E+16</v>
      </c>
    </row>
    <row r="135" spans="4:11" x14ac:dyDescent="0.25">
      <c r="D135" s="11"/>
      <c r="E135" s="11">
        <v>-9852571487426750</v>
      </c>
      <c r="F135" s="11">
        <v>-9265361785888670</v>
      </c>
      <c r="G135" s="11"/>
      <c r="H135" s="11">
        <v>-7109333515167230</v>
      </c>
      <c r="I135" s="11">
        <v>-2720123767852780</v>
      </c>
      <c r="J135" s="11">
        <v>-2850590229034420</v>
      </c>
      <c r="K135" s="11">
        <v>3227747917175290</v>
      </c>
    </row>
    <row r="136" spans="4:11" x14ac:dyDescent="0.25">
      <c r="D136" s="11"/>
      <c r="E136" s="11">
        <v>-1019133186340330</v>
      </c>
      <c r="F136" s="11">
        <v>-9110769271850580</v>
      </c>
      <c r="G136" s="11"/>
      <c r="H136" s="11">
        <v>-7.2116312980651808E+16</v>
      </c>
      <c r="I136" s="11">
        <v>-2.7023696899414E+16</v>
      </c>
      <c r="J136" s="11">
        <v>-2895517349243160</v>
      </c>
      <c r="K136" s="11">
        <v>3.18498992919921E+16</v>
      </c>
    </row>
    <row r="137" spans="4:11" x14ac:dyDescent="0.25">
      <c r="D137" s="11"/>
      <c r="E137" s="11">
        <v>-1.0555456161499E+16</v>
      </c>
      <c r="F137" s="11">
        <v>-8923500061035150</v>
      </c>
      <c r="G137" s="11"/>
      <c r="H137" s="11">
        <v>-7323719024658200</v>
      </c>
      <c r="I137" s="11">
        <v>-2.64295554161071E+16</v>
      </c>
      <c r="J137" s="11">
        <v>-2.93857192993164E+16</v>
      </c>
      <c r="K137" s="11">
        <v>313091778755188</v>
      </c>
    </row>
    <row r="138" spans="4:11" x14ac:dyDescent="0.25">
      <c r="D138" s="11"/>
      <c r="E138" s="11">
        <v>-1.0793999671936E+16</v>
      </c>
      <c r="F138" s="11">
        <v>-8746376991271970</v>
      </c>
      <c r="G138" s="11"/>
      <c r="H138" s="11">
        <v>-7391573429107660</v>
      </c>
      <c r="I138" s="11">
        <v>-2564685821533200</v>
      </c>
      <c r="J138" s="11">
        <v>-3003800392150870</v>
      </c>
      <c r="K138" s="11">
        <v>3.08355569839477E+16</v>
      </c>
    </row>
    <row r="139" spans="4:11" x14ac:dyDescent="0.25">
      <c r="D139" s="11"/>
      <c r="E139" s="11">
        <v>-1.088680934906E+16</v>
      </c>
      <c r="F139" s="11">
        <v>-8655613899230950</v>
      </c>
      <c r="G139" s="11"/>
      <c r="H139" s="11">
        <v>-7.41579151153564E+16</v>
      </c>
      <c r="I139" s="11">
        <v>-2.50913119316101E+16</v>
      </c>
      <c r="J139" s="11">
        <v>-3.04621005058288E+16</v>
      </c>
      <c r="K139" s="11">
        <v>305635666847229</v>
      </c>
    </row>
    <row r="140" spans="4:11" x14ac:dyDescent="0.25">
      <c r="D140" s="11"/>
      <c r="E140" s="11">
        <v>-1.0857078552246E+16</v>
      </c>
      <c r="F140" s="11">
        <v>-8665632247924800</v>
      </c>
      <c r="G140" s="11"/>
      <c r="H140" s="11">
        <v>-7380639553070060</v>
      </c>
      <c r="I140" s="11">
        <v>-2.5028600692749E+16</v>
      </c>
      <c r="J140" s="11">
        <v>-3.09167170524597E+16</v>
      </c>
      <c r="K140" s="11">
        <v>3.0663890838623E+16</v>
      </c>
    </row>
    <row r="141" spans="4:11" x14ac:dyDescent="0.25">
      <c r="D141" s="11"/>
      <c r="E141" s="11">
        <v>-1.05848064422607E+16</v>
      </c>
      <c r="F141" s="11">
        <v>-8760354995727530</v>
      </c>
      <c r="G141" s="11"/>
      <c r="H141" s="11">
        <v>-7280412197113030</v>
      </c>
      <c r="I141" s="11">
        <v>-2568711042404170</v>
      </c>
      <c r="J141" s="11">
        <v>-3117587089538570</v>
      </c>
      <c r="K141" s="11">
        <v>3.08979129791259E+16</v>
      </c>
    </row>
    <row r="142" spans="4:11" x14ac:dyDescent="0.25">
      <c r="D142" s="11"/>
      <c r="E142" s="11">
        <v>-1.02365942001342E+16</v>
      </c>
      <c r="F142" s="11">
        <v>-890396499633789</v>
      </c>
      <c r="G142" s="11"/>
      <c r="H142" s="11">
        <v>-7154922008514400</v>
      </c>
      <c r="I142" s="11">
        <v>-2609315872192380</v>
      </c>
      <c r="J142" s="11">
        <v>-3.11794257164001E+16</v>
      </c>
      <c r="K142" s="11">
        <v>3.06782269477844E+16</v>
      </c>
    </row>
    <row r="143" spans="4:11" x14ac:dyDescent="0.25">
      <c r="D143" s="11"/>
      <c r="E143" s="11">
        <v>-9855463981628410</v>
      </c>
      <c r="F143" s="11">
        <v>-9072562217712400</v>
      </c>
      <c r="G143" s="11"/>
      <c r="H143" s="11">
        <v>-6997776985168450</v>
      </c>
      <c r="I143" s="11">
        <v>-2634948968887320</v>
      </c>
      <c r="J143" s="11">
        <v>-3.09515213966369E+16</v>
      </c>
      <c r="K143" s="11">
        <v>3.05521440505981E+16</v>
      </c>
    </row>
    <row r="144" spans="4:11" x14ac:dyDescent="0.25">
      <c r="D144" s="11"/>
      <c r="E144" s="11">
        <v>-9530912399291990</v>
      </c>
      <c r="F144" s="11">
        <v>-9230958938598630</v>
      </c>
      <c r="G144" s="11"/>
      <c r="H144" s="11">
        <v>-6867647647857660</v>
      </c>
      <c r="I144" s="11">
        <v>-2.63110756874084E+16</v>
      </c>
      <c r="J144" s="11">
        <v>-3.06120586395263E+16</v>
      </c>
      <c r="K144" s="11">
        <v>3007774591445920</v>
      </c>
    </row>
    <row r="145" spans="4:11" x14ac:dyDescent="0.25">
      <c r="D145" s="11"/>
      <c r="E145" s="11">
        <v>-9373927116394040</v>
      </c>
      <c r="F145" s="11">
        <v>-9324857711791990</v>
      </c>
      <c r="G145" s="11"/>
      <c r="H145" s="11">
        <v>-6777892112731930</v>
      </c>
      <c r="I145" s="11">
        <v>-2658024311065670</v>
      </c>
      <c r="J145" s="11">
        <v>-3.01630735397338E+16</v>
      </c>
      <c r="K145" s="11">
        <v>2948143720626830</v>
      </c>
    </row>
    <row r="146" spans="4:11" x14ac:dyDescent="0.25">
      <c r="D146" s="11"/>
      <c r="E146" s="11">
        <v>-9392826080322260</v>
      </c>
      <c r="F146" s="11">
        <v>-9371856689453120</v>
      </c>
      <c r="G146" s="11"/>
      <c r="H146" s="11">
        <v>-6768372535705560</v>
      </c>
      <c r="I146" s="11">
        <v>-2687073230743400</v>
      </c>
      <c r="J146" s="11">
        <v>-2.98369264602661E+16</v>
      </c>
      <c r="K146" s="11">
        <v>2.89947843551635E+16</v>
      </c>
    </row>
    <row r="147" spans="4:11" x14ac:dyDescent="0.25">
      <c r="D147" s="11"/>
      <c r="E147" s="11">
        <v>-9541191101074210</v>
      </c>
      <c r="F147" s="11">
        <v>-9293994903564450</v>
      </c>
      <c r="G147" s="11"/>
      <c r="H147" s="11">
        <v>-6815682888031000</v>
      </c>
      <c r="I147" s="11">
        <v>-2.72000670433044E+16</v>
      </c>
      <c r="J147" s="11">
        <v>-2.98528909683227E+16</v>
      </c>
      <c r="K147" s="11">
        <v>287627911567688</v>
      </c>
    </row>
    <row r="148" spans="4:11" x14ac:dyDescent="0.25">
      <c r="D148" s="11"/>
      <c r="E148" s="11">
        <v>-9801752090454100</v>
      </c>
      <c r="F148" s="11">
        <v>-9158600807189940</v>
      </c>
      <c r="G148" s="11"/>
      <c r="H148" s="11">
        <v>-6.9065752029418896E+16</v>
      </c>
      <c r="I148" s="11">
        <v>-2732722759246820</v>
      </c>
      <c r="J148" s="11">
        <v>-3031259298324580</v>
      </c>
      <c r="K148" s="11">
        <v>2.84719085693359E+16</v>
      </c>
    </row>
    <row r="149" spans="4:11" x14ac:dyDescent="0.25">
      <c r="D149" s="11"/>
      <c r="E149" s="11">
        <v>-1013679027557370</v>
      </c>
      <c r="F149" s="11">
        <v>-897231674194336</v>
      </c>
      <c r="G149" s="11"/>
      <c r="H149" s="11">
        <v>-7017156600952140</v>
      </c>
      <c r="I149" s="11">
        <v>-2.74365758895874E+16</v>
      </c>
      <c r="J149" s="11">
        <v>-3.05135011672973E+16</v>
      </c>
      <c r="K149" s="11">
        <v>2.81486248970031E+16</v>
      </c>
    </row>
    <row r="150" spans="4:11" x14ac:dyDescent="0.25">
      <c r="D150" s="11"/>
      <c r="E150" s="11">
        <v>-1.04561557769775E+16</v>
      </c>
      <c r="F150" s="11">
        <v>-876929759979248</v>
      </c>
      <c r="G150" s="11"/>
      <c r="H150" s="11">
        <v>-7129580974578850</v>
      </c>
      <c r="I150" s="11">
        <v>-2774014472961420</v>
      </c>
      <c r="J150" s="11">
        <v>-3.06416273117065E+16</v>
      </c>
      <c r="K150" s="11">
        <v>2.81072163581848E+16</v>
      </c>
    </row>
    <row r="151" spans="4:11" x14ac:dyDescent="0.25">
      <c r="D151" s="11"/>
      <c r="E151" s="11">
        <v>-1.06799917221069E+16</v>
      </c>
      <c r="F151" s="11">
        <v>-8619600296020500</v>
      </c>
      <c r="G151" s="11"/>
      <c r="H151" s="11">
        <v>-7181403636932370</v>
      </c>
      <c r="I151" s="11">
        <v>-2.76393413543701E+16</v>
      </c>
      <c r="J151" s="11">
        <v>-3.09689855575561E+16</v>
      </c>
      <c r="K151" s="11">
        <v>2.82645416259765E+16</v>
      </c>
    </row>
    <row r="152" spans="4:11" x14ac:dyDescent="0.25">
      <c r="D152" s="11"/>
      <c r="E152" s="11">
        <v>-1.06716012954711E+16</v>
      </c>
      <c r="F152" s="11">
        <v>-858565902709961</v>
      </c>
      <c r="G152" s="11"/>
      <c r="H152" s="11">
        <v>-7188282012939450</v>
      </c>
      <c r="I152" s="11">
        <v>-2.7515206336975E+16</v>
      </c>
      <c r="J152" s="11">
        <v>-3.11342048645019E+16</v>
      </c>
      <c r="K152" s="11">
        <v>2.8482346534729E+16</v>
      </c>
    </row>
    <row r="153" spans="4:11" x14ac:dyDescent="0.25">
      <c r="D153" s="11"/>
      <c r="E153" s="11">
        <v>-1045984172821040</v>
      </c>
      <c r="F153" s="11">
        <v>-8623771667480460</v>
      </c>
      <c r="G153" s="11"/>
      <c r="H153" s="11">
        <v>-7157133102416990</v>
      </c>
      <c r="I153" s="11">
        <v>-2751410722732540</v>
      </c>
      <c r="J153" s="11">
        <v>-3089226245880120</v>
      </c>
      <c r="K153" s="11">
        <v>289072847366333</v>
      </c>
    </row>
    <row r="154" spans="4:11" x14ac:dyDescent="0.25">
      <c r="D154" s="11"/>
      <c r="E154" s="11">
        <v>-1.00363779067993E+16</v>
      </c>
      <c r="F154" s="11">
        <v>-8732184410095210</v>
      </c>
      <c r="G154" s="11"/>
      <c r="H154" s="11">
        <v>-7056785583496090</v>
      </c>
      <c r="I154" s="11">
        <v>-2756060838699340</v>
      </c>
      <c r="J154" s="11">
        <v>-3.06399416923522E+16</v>
      </c>
      <c r="K154" s="11">
        <v>2903135299682610</v>
      </c>
    </row>
    <row r="155" spans="4:11" x14ac:dyDescent="0.25">
      <c r="D155" s="11"/>
      <c r="E155" s="11">
        <v>-9487476348876950</v>
      </c>
      <c r="F155" s="11">
        <v>-8897517204284660</v>
      </c>
      <c r="G155" s="11"/>
      <c r="H155" s="11">
        <v>-6964975357055660</v>
      </c>
      <c r="I155" s="11">
        <v>-2.73738837242126E+16</v>
      </c>
      <c r="J155" s="11">
        <v>-3.00529050827026E+16</v>
      </c>
      <c r="K155" s="11">
        <v>2896390438079830</v>
      </c>
    </row>
    <row r="156" spans="4:11" x14ac:dyDescent="0.25">
      <c r="D156" s="11"/>
      <c r="E156" s="11">
        <v>-9046935081481930</v>
      </c>
      <c r="F156" s="11">
        <v>-9122694969177240</v>
      </c>
      <c r="G156" s="11"/>
      <c r="H156" s="11">
        <v>-687881326675415</v>
      </c>
      <c r="I156" s="11">
        <v>-2.69946217536926E+16</v>
      </c>
      <c r="J156" s="11">
        <v>-2.95638942718505E+16</v>
      </c>
      <c r="K156" s="11">
        <v>2.89547824859619E+16</v>
      </c>
    </row>
    <row r="157" spans="4:11" x14ac:dyDescent="0.25">
      <c r="D157" s="11"/>
      <c r="E157" s="11">
        <v>-89758939743042</v>
      </c>
      <c r="F157" s="11">
        <v>-9326862335205070</v>
      </c>
      <c r="G157" s="11"/>
      <c r="H157" s="11">
        <v>-6827476501464840</v>
      </c>
      <c r="I157" s="11">
        <v>-2675959587097160</v>
      </c>
      <c r="J157" s="11">
        <v>-2.92824530601501E+16</v>
      </c>
      <c r="K157" s="11">
        <v>2885917901992790</v>
      </c>
    </row>
    <row r="158" spans="4:11" x14ac:dyDescent="0.25">
      <c r="D158" s="11"/>
      <c r="E158" s="11">
        <v>-9158241271972650</v>
      </c>
      <c r="F158" s="11">
        <v>-9429689407348630</v>
      </c>
      <c r="G158" s="11"/>
      <c r="H158" s="11">
        <v>-6831742286682120</v>
      </c>
      <c r="I158" s="11"/>
      <c r="J158" s="11">
        <v>-2910379648208610</v>
      </c>
      <c r="K158" s="11">
        <v>2.8629024028778E+16</v>
      </c>
    </row>
    <row r="159" spans="4:11" x14ac:dyDescent="0.25">
      <c r="D159" s="11"/>
      <c r="E159" s="11">
        <v>-9504402160644530</v>
      </c>
      <c r="F159" s="11">
        <v>-9417722702026360</v>
      </c>
      <c r="G159" s="11"/>
      <c r="H159" s="11">
        <v>-6895277500152580</v>
      </c>
      <c r="I159" s="11"/>
      <c r="J159" s="11">
        <v>-2893099784851070</v>
      </c>
      <c r="K159" s="11">
        <v>2.83948564529418E+16</v>
      </c>
    </row>
    <row r="160" spans="4:11" x14ac:dyDescent="0.25">
      <c r="D160" s="11"/>
      <c r="E160" s="11">
        <v>-998326301574707</v>
      </c>
      <c r="F160" s="11">
        <v>-9299395561218260</v>
      </c>
      <c r="G160" s="11"/>
      <c r="H160" s="11">
        <v>-7007084369659420</v>
      </c>
      <c r="I160" s="11"/>
      <c r="J160" s="11">
        <v>-289011549949646</v>
      </c>
      <c r="K160" s="11">
        <v>2.82043528556823E+16</v>
      </c>
    </row>
    <row r="161" spans="4:11" x14ac:dyDescent="0.25">
      <c r="D161" s="11"/>
      <c r="E161" s="11">
        <v>-1.04740085601806E+16</v>
      </c>
      <c r="F161" s="11">
        <v>-9093354225158690</v>
      </c>
      <c r="G161" s="11"/>
      <c r="H161" s="11">
        <v>-7127695560455320</v>
      </c>
      <c r="I161" s="11"/>
      <c r="J161" s="11">
        <v>-291054630279541</v>
      </c>
      <c r="K161" s="11">
        <v>2.79399061203002E+16</v>
      </c>
    </row>
    <row r="162" spans="4:11" x14ac:dyDescent="0.25">
      <c r="D162" s="11"/>
      <c r="E162" s="11">
        <v>-1.08917417526245E+16</v>
      </c>
      <c r="F162" s="11">
        <v>-8918646812438960</v>
      </c>
      <c r="G162" s="11"/>
      <c r="H162" s="11">
        <v>-7223529815673820</v>
      </c>
      <c r="I162" s="11"/>
      <c r="J162" s="11">
        <v>-2935091972351070</v>
      </c>
      <c r="K162" s="11"/>
    </row>
    <row r="163" spans="4:11" x14ac:dyDescent="0.25">
      <c r="D163" s="11"/>
      <c r="E163" s="11">
        <v>-1.10906915664672E+16</v>
      </c>
      <c r="F163" s="11">
        <v>-8795557022094720</v>
      </c>
      <c r="G163" s="11"/>
      <c r="H163" s="11">
        <v>-7.2614665031433104E+16</v>
      </c>
      <c r="I163" s="11"/>
      <c r="J163" s="11">
        <v>-2.99448752403259E+16</v>
      </c>
      <c r="K163" s="11"/>
    </row>
    <row r="164" spans="4:11" x14ac:dyDescent="0.25">
      <c r="D164" s="11"/>
      <c r="E164" s="11">
        <v>-1111705207824700</v>
      </c>
      <c r="F164" s="11">
        <v>-8775304794311520</v>
      </c>
      <c r="G164" s="11"/>
      <c r="H164" s="11">
        <v>-7276323318481440</v>
      </c>
      <c r="I164" s="11"/>
      <c r="J164" s="11">
        <v>-3.06828022003173E+16</v>
      </c>
      <c r="K164" s="11"/>
    </row>
    <row r="165" spans="4:11" x14ac:dyDescent="0.25">
      <c r="D165" s="11"/>
      <c r="E165" s="11">
        <v>-1.09477453231811E+16</v>
      </c>
      <c r="F165" s="11">
        <v>-8812768936157220</v>
      </c>
      <c r="G165" s="11"/>
      <c r="H165" s="11">
        <v>-7210821151733390</v>
      </c>
      <c r="I165" s="11"/>
      <c r="J165" s="11">
        <v>-3108441114425650</v>
      </c>
      <c r="K165" s="11"/>
    </row>
    <row r="166" spans="4:11" x14ac:dyDescent="0.25">
      <c r="D166" s="11"/>
      <c r="E166" s="11">
        <v>-1.05908088684082E+16</v>
      </c>
      <c r="F166" s="11">
        <v>-894369125366211</v>
      </c>
      <c r="G166" s="11"/>
      <c r="H166" s="11">
        <v>-7.07997131347656E+16</v>
      </c>
      <c r="I166" s="11"/>
      <c r="J166" s="11">
        <v>-3.12783694267272E+16</v>
      </c>
      <c r="K166" s="11"/>
    </row>
    <row r="167" spans="4:11" x14ac:dyDescent="0.25">
      <c r="D167" s="11"/>
      <c r="E167" s="11">
        <v>-1.01528015136718E+16</v>
      </c>
      <c r="F167" s="11">
        <v>-912950325012207</v>
      </c>
      <c r="G167" s="11"/>
      <c r="H167" s="11">
        <v>-692059850692749</v>
      </c>
      <c r="I167" s="11"/>
      <c r="J167" s="11">
        <v>-3.13500881195068E+16</v>
      </c>
      <c r="K167" s="11"/>
    </row>
    <row r="168" spans="4:11" x14ac:dyDescent="0.25">
      <c r="D168" s="11"/>
      <c r="E168" s="11">
        <v>-9702146530151360</v>
      </c>
      <c r="F168" s="11">
        <v>-9330461502075190</v>
      </c>
      <c r="G168" s="11"/>
      <c r="H168" s="11">
        <v>-678293514251709</v>
      </c>
      <c r="I168" s="11"/>
      <c r="J168" s="11">
        <v>-3.10528874397277E+16</v>
      </c>
      <c r="K168" s="11"/>
    </row>
    <row r="169" spans="4:11" x14ac:dyDescent="0.25">
      <c r="D169" s="11"/>
      <c r="E169" s="11">
        <v>-9479293823242180</v>
      </c>
      <c r="F169" s="11">
        <v>-9454507827758780</v>
      </c>
      <c r="G169" s="11"/>
      <c r="H169" s="11">
        <v>-6730364799499510</v>
      </c>
      <c r="I169" s="11"/>
      <c r="J169" s="11">
        <v>-3053971767425530</v>
      </c>
      <c r="K169" s="11"/>
    </row>
    <row r="170" spans="4:11" x14ac:dyDescent="0.25">
      <c r="D170" s="11"/>
      <c r="E170" s="11">
        <v>-9484017372131340</v>
      </c>
      <c r="F170" s="11">
        <v>-9506660461425780</v>
      </c>
      <c r="G170" s="11"/>
      <c r="H170" s="11">
        <v>-674725866317749</v>
      </c>
      <c r="I170" s="11"/>
      <c r="J170" s="11">
        <v>-3044158935546870</v>
      </c>
      <c r="K170" s="11"/>
    </row>
    <row r="171" spans="4:11" x14ac:dyDescent="0.25">
      <c r="D171" s="11"/>
      <c r="E171" s="11">
        <v>-9728157997131340</v>
      </c>
      <c r="F171" s="11">
        <v>-9453140258789060</v>
      </c>
      <c r="G171" s="11"/>
      <c r="H171" s="11">
        <v>-682080078125</v>
      </c>
      <c r="I171" s="11"/>
      <c r="J171" s="11">
        <v>-3.03985691070556E+16</v>
      </c>
      <c r="K171" s="11"/>
    </row>
    <row r="172" spans="4:11" x14ac:dyDescent="0.25">
      <c r="D172" s="11"/>
      <c r="E172" s="11">
        <v>-101210298538208</v>
      </c>
      <c r="F172" s="11">
        <v>-9300809860229490</v>
      </c>
      <c r="G172" s="11"/>
      <c r="H172" s="11">
        <v>-6943499565124510</v>
      </c>
      <c r="I172" s="11"/>
      <c r="J172" s="11">
        <v>-3.0535659790039E+16</v>
      </c>
      <c r="K172" s="11"/>
    </row>
    <row r="173" spans="4:11" x14ac:dyDescent="0.25">
      <c r="D173" s="11"/>
      <c r="E173" s="11">
        <v>-1.04883460998535E+16</v>
      </c>
      <c r="F173" s="11">
        <v>-9104551315307610</v>
      </c>
      <c r="G173" s="11"/>
      <c r="H173" s="11">
        <v>-712510347366333</v>
      </c>
      <c r="I173" s="11"/>
      <c r="J173" s="11">
        <v>-3063873529434200</v>
      </c>
      <c r="K173" s="11"/>
    </row>
    <row r="174" spans="4:11" x14ac:dyDescent="0.25">
      <c r="D174" s="11"/>
      <c r="E174" s="11">
        <v>-1.07664270401E+16</v>
      </c>
      <c r="F174" s="11">
        <v>-8858978271484370</v>
      </c>
      <c r="G174" s="11"/>
      <c r="H174" s="11">
        <v>-7282338619232170</v>
      </c>
      <c r="I174" s="11"/>
      <c r="J174" s="11">
        <v>-3104698896408080</v>
      </c>
      <c r="K174" s="11"/>
    </row>
    <row r="175" spans="4:11" x14ac:dyDescent="0.25">
      <c r="D175" s="11"/>
      <c r="E175" s="11">
        <v>-1.09320478439331E+16</v>
      </c>
      <c r="F175" s="11"/>
      <c r="G175" s="11"/>
      <c r="H175" s="11">
        <v>-7403559684753410</v>
      </c>
      <c r="I175" s="11"/>
      <c r="J175" s="11">
        <v>-3128161907196040</v>
      </c>
      <c r="K175" s="11"/>
    </row>
    <row r="176" spans="4:11" x14ac:dyDescent="0.25">
      <c r="D176" s="11"/>
      <c r="E176" s="11">
        <v>-1092607307434080</v>
      </c>
      <c r="F176" s="11"/>
      <c r="G176" s="11"/>
      <c r="H176" s="11">
        <v>-7434155464172360</v>
      </c>
      <c r="I176" s="11"/>
      <c r="J176" s="11">
        <v>-3158639430999750</v>
      </c>
      <c r="K176" s="11"/>
    </row>
    <row r="177" spans="4:11" x14ac:dyDescent="0.25">
      <c r="D177" s="11"/>
      <c r="E177" s="11">
        <v>-1.07796010971069E+16</v>
      </c>
      <c r="F177" s="11"/>
      <c r="G177" s="11"/>
      <c r="H177" s="11">
        <v>-7368406295776360</v>
      </c>
      <c r="I177" s="11"/>
      <c r="J177" s="11">
        <v>-3179934501647940</v>
      </c>
      <c r="K177" s="11"/>
    </row>
    <row r="178" spans="4:11" x14ac:dyDescent="0.25">
      <c r="D178" s="11"/>
      <c r="E178" s="11">
        <v>-1.04636049270629E+16</v>
      </c>
      <c r="F178" s="11"/>
      <c r="G178" s="11"/>
      <c r="H178" s="11">
        <v>-726489782333374</v>
      </c>
      <c r="I178" s="11"/>
      <c r="J178" s="11">
        <v>-3.17226767539978E+16</v>
      </c>
      <c r="K178" s="11"/>
    </row>
    <row r="179" spans="4:11" x14ac:dyDescent="0.25">
      <c r="D179" s="11"/>
      <c r="E179" s="11">
        <v>-1.00387725830078E+16</v>
      </c>
      <c r="F179" s="11"/>
      <c r="G179" s="11"/>
      <c r="H179" s="11">
        <v>-7.1248674392700096E+16</v>
      </c>
      <c r="I179" s="11"/>
      <c r="J179" s="11">
        <v>-3.12879943847656E+16</v>
      </c>
      <c r="K179" s="11"/>
    </row>
    <row r="180" spans="4:11" x14ac:dyDescent="0.25">
      <c r="D180" s="11"/>
      <c r="E180" s="11">
        <v>-9720755577087400</v>
      </c>
      <c r="F180" s="11"/>
      <c r="G180" s="11"/>
      <c r="H180" s="11">
        <v>-7022961139678950</v>
      </c>
      <c r="I180" s="11"/>
      <c r="J180" s="11">
        <v>-3.06141901016235E+16</v>
      </c>
      <c r="K180" s="11"/>
    </row>
    <row r="181" spans="4:11" x14ac:dyDescent="0.25">
      <c r="D181" s="11"/>
      <c r="E181" s="11">
        <v>-9545891761779780</v>
      </c>
      <c r="F181" s="11"/>
      <c r="G181" s="11"/>
      <c r="H181" s="11">
        <v>-696085786819458</v>
      </c>
      <c r="I181" s="11"/>
      <c r="J181" s="11">
        <v>-2.98553395271301E+16</v>
      </c>
      <c r="K181" s="11"/>
    </row>
    <row r="182" spans="4:11" x14ac:dyDescent="0.25">
      <c r="D182" s="11"/>
      <c r="E182" s="11">
        <v>-9471946716308590</v>
      </c>
      <c r="F182" s="11"/>
      <c r="G182" s="11"/>
      <c r="H182" s="11">
        <v>-6971898078918450</v>
      </c>
      <c r="I182" s="11"/>
      <c r="J182" s="11">
        <v>-2.94813084602355E+16</v>
      </c>
      <c r="K182" s="11"/>
    </row>
    <row r="183" spans="4:11" x14ac:dyDescent="0.25">
      <c r="D183" s="11"/>
      <c r="E183" s="11">
        <v>-9624198913574210</v>
      </c>
      <c r="F183" s="11"/>
      <c r="G183" s="11"/>
      <c r="H183" s="11">
        <v>-7038422107696530</v>
      </c>
      <c r="I183" s="11"/>
      <c r="J183" s="11">
        <v>-2.92880868911743E+16</v>
      </c>
      <c r="K183" s="11"/>
    </row>
    <row r="184" spans="4:11" x14ac:dyDescent="0.25">
      <c r="D184" s="11"/>
      <c r="E184" s="11">
        <v>-9905160903930660</v>
      </c>
      <c r="F184" s="11"/>
      <c r="G184" s="11"/>
      <c r="H184" s="11">
        <v>-7131956100463860</v>
      </c>
      <c r="I184" s="11"/>
      <c r="J184" s="11">
        <v>-2932684898376460</v>
      </c>
      <c r="K184" s="11"/>
    </row>
    <row r="185" spans="4:11" x14ac:dyDescent="0.25">
      <c r="D185" s="11"/>
      <c r="E185" s="11">
        <v>-1.02734975814819E+16</v>
      </c>
      <c r="F185" s="11"/>
      <c r="G185" s="11"/>
      <c r="H185" s="11">
        <v>-7236345291137690</v>
      </c>
      <c r="I185" s="11"/>
      <c r="J185" s="11">
        <v>-2.96853303909301E+16</v>
      </c>
      <c r="K185" s="11"/>
    </row>
    <row r="186" spans="4:11" x14ac:dyDescent="0.25">
      <c r="D186" s="11"/>
      <c r="E186" s="11">
        <v>-106880521774292</v>
      </c>
      <c r="F186" s="11"/>
      <c r="G186" s="11"/>
      <c r="H186" s="11">
        <v>-7334004878997800</v>
      </c>
      <c r="I186" s="11"/>
      <c r="J186" s="11">
        <v>-3010707139968870</v>
      </c>
      <c r="K186" s="11"/>
    </row>
    <row r="187" spans="4:11" x14ac:dyDescent="0.25">
      <c r="D187" s="11"/>
      <c r="E187" s="11">
        <v>-1097307300567620</v>
      </c>
      <c r="F187" s="11"/>
      <c r="G187" s="11"/>
      <c r="H187" s="11">
        <v>-7368186950683590</v>
      </c>
      <c r="I187" s="11"/>
      <c r="J187" s="11">
        <v>-3054769277572630</v>
      </c>
      <c r="K187" s="11"/>
    </row>
    <row r="188" spans="4:11" x14ac:dyDescent="0.25">
      <c r="D188" s="11"/>
      <c r="E188" s="11">
        <v>-1.10588121414184E+16</v>
      </c>
      <c r="F188" s="11"/>
      <c r="G188" s="11"/>
      <c r="H188" s="11">
        <v>-7.35425853729248E+16</v>
      </c>
      <c r="I188" s="11"/>
      <c r="J188" s="11">
        <v>-3.09598779678344E+16</v>
      </c>
      <c r="K188" s="11"/>
    </row>
    <row r="189" spans="4:11" x14ac:dyDescent="0.25">
      <c r="D189" s="11"/>
      <c r="E189" s="11">
        <v>-1.09394178390502E+16</v>
      </c>
      <c r="F189" s="11"/>
      <c r="G189" s="11"/>
      <c r="H189" s="11">
        <v>-7.2887492179870592E+16</v>
      </c>
      <c r="I189" s="11"/>
      <c r="J189" s="11">
        <v>-3.11541438102722E+16</v>
      </c>
      <c r="K189" s="11"/>
    </row>
    <row r="190" spans="4:11" x14ac:dyDescent="0.25">
      <c r="D190" s="11"/>
      <c r="E190" s="11">
        <v>-1.06046800613403E+16</v>
      </c>
      <c r="F190" s="11"/>
      <c r="G190" s="11"/>
      <c r="H190" s="11">
        <v>-7169703006744380</v>
      </c>
      <c r="I190" s="11"/>
      <c r="J190" s="11">
        <v>-3121098518371580</v>
      </c>
      <c r="K190" s="11"/>
    </row>
    <row r="191" spans="4:11" x14ac:dyDescent="0.25">
      <c r="D191" s="11"/>
      <c r="E191" s="11">
        <v>-1.02651968002319E+16</v>
      </c>
      <c r="F191" s="11"/>
      <c r="G191" s="11"/>
      <c r="H191" s="11">
        <v>-7041100025177000</v>
      </c>
      <c r="I191" s="11"/>
      <c r="J191" s="11">
        <v>-3123310089111320</v>
      </c>
      <c r="K191" s="11"/>
    </row>
    <row r="192" spans="4:11" x14ac:dyDescent="0.25">
      <c r="D192" s="11"/>
      <c r="E192" s="11">
        <v>-9951982498168940</v>
      </c>
      <c r="F192" s="11"/>
      <c r="G192" s="11"/>
      <c r="H192" s="11">
        <v>-6960352420806880</v>
      </c>
      <c r="I192" s="11"/>
      <c r="J192" s="11">
        <v>-3100048780441280</v>
      </c>
      <c r="K192" s="11"/>
    </row>
    <row r="193" spans="4:11" x14ac:dyDescent="0.25">
      <c r="D193" s="11"/>
      <c r="E193" s="11">
        <v>-9742205619812010</v>
      </c>
      <c r="F193" s="11"/>
      <c r="G193" s="11"/>
      <c r="H193" s="11">
        <v>-6912877559661860</v>
      </c>
      <c r="I193" s="11"/>
      <c r="J193" s="11">
        <v>-306898832321167</v>
      </c>
      <c r="K193" s="11"/>
    </row>
    <row r="194" spans="4:11" x14ac:dyDescent="0.25">
      <c r="D194" s="11"/>
      <c r="E194" s="11">
        <v>-9632525444030760</v>
      </c>
      <c r="F194" s="11"/>
      <c r="G194" s="11"/>
      <c r="H194" s="11">
        <v>-6944556713104240</v>
      </c>
      <c r="I194" s="11"/>
      <c r="J194" s="11">
        <v>-3043452739715570</v>
      </c>
      <c r="K194" s="11"/>
    </row>
    <row r="195" spans="4:11" x14ac:dyDescent="0.25">
      <c r="D195" s="11"/>
      <c r="E195" s="11">
        <v>-9706825256347650</v>
      </c>
      <c r="F195" s="11"/>
      <c r="G195" s="11"/>
      <c r="H195" s="11">
        <v>-7.0170793533325104E+16</v>
      </c>
      <c r="I195" s="11"/>
      <c r="J195" s="11">
        <v>-3.03985214233398E+16</v>
      </c>
      <c r="K195" s="11"/>
    </row>
    <row r="196" spans="4:11" x14ac:dyDescent="0.25">
      <c r="D196" s="11"/>
      <c r="E196" s="11">
        <v>-9875511169433590</v>
      </c>
      <c r="F196" s="11"/>
      <c r="G196" s="11"/>
      <c r="H196" s="11">
        <v>-7137108325958250</v>
      </c>
      <c r="I196" s="11"/>
      <c r="J196" s="11">
        <v>-3.07036709785461E+16</v>
      </c>
      <c r="K196" s="11"/>
    </row>
    <row r="197" spans="4:11" x14ac:dyDescent="0.25">
      <c r="D197" s="11"/>
      <c r="E197" s="11">
        <v>-1.01691360473632E+16</v>
      </c>
      <c r="F197" s="11"/>
      <c r="G197" s="11"/>
      <c r="H197" s="11">
        <v>-7265723705291740</v>
      </c>
      <c r="I197" s="11"/>
      <c r="J197" s="11">
        <v>-3115278959274290</v>
      </c>
      <c r="K197" s="11"/>
    </row>
    <row r="198" spans="4:11" x14ac:dyDescent="0.25">
      <c r="D198" s="11"/>
      <c r="E198" s="11">
        <v>-1.05210056304931E+16</v>
      </c>
      <c r="F198" s="11"/>
      <c r="G198" s="11"/>
      <c r="H198" s="11">
        <v>-7345820426940910</v>
      </c>
      <c r="I198" s="11"/>
      <c r="J198" s="11">
        <v>-3127570152282710</v>
      </c>
      <c r="K198" s="11"/>
    </row>
    <row r="199" spans="4:11" x14ac:dyDescent="0.25">
      <c r="D199" s="11"/>
      <c r="E199" s="11">
        <v>-1.08418560028076E+16</v>
      </c>
      <c r="F199" s="11"/>
      <c r="G199" s="11"/>
      <c r="H199" s="11">
        <v>-7352641582489010</v>
      </c>
      <c r="I199" s="11"/>
      <c r="J199" s="11">
        <v>-3.17272591590881E+16</v>
      </c>
      <c r="K199" s="11"/>
    </row>
    <row r="200" spans="4:11" x14ac:dyDescent="0.25">
      <c r="D200" s="11"/>
      <c r="E200" s="11">
        <v>-1096341609954830</v>
      </c>
      <c r="F200" s="11"/>
      <c r="G200" s="11"/>
      <c r="H200" s="11">
        <v>-731093692779541</v>
      </c>
      <c r="I200" s="11"/>
      <c r="J200" s="11">
        <v>-3192152738571160</v>
      </c>
      <c r="K200" s="11"/>
    </row>
    <row r="201" spans="4:11" x14ac:dyDescent="0.25">
      <c r="D201" s="11"/>
      <c r="E201" s="11">
        <v>-1092950439453120</v>
      </c>
      <c r="F201" s="11"/>
      <c r="G201" s="11"/>
      <c r="H201" s="11">
        <v>-7241807460784910</v>
      </c>
      <c r="I201" s="11"/>
      <c r="J201" s="11">
        <v>-3203752040863030</v>
      </c>
      <c r="K201" s="11"/>
    </row>
    <row r="202" spans="4:11" x14ac:dyDescent="0.25">
      <c r="D202" s="11"/>
      <c r="E202" s="11">
        <v>-1068020248413080</v>
      </c>
      <c r="F202" s="11"/>
      <c r="G202" s="11"/>
      <c r="H202" s="11">
        <v>-7127549648284910</v>
      </c>
      <c r="I202" s="11"/>
      <c r="J202" s="11">
        <v>-3201166868209830</v>
      </c>
      <c r="K202" s="11"/>
    </row>
    <row r="203" spans="4:11" x14ac:dyDescent="0.25">
      <c r="D203" s="11"/>
      <c r="E203" s="11">
        <v>-1.02393360137939E+16</v>
      </c>
      <c r="F203" s="11"/>
      <c r="G203" s="11"/>
      <c r="H203" s="11">
        <v>-7028522968292230</v>
      </c>
      <c r="I203" s="11"/>
      <c r="J203" s="11">
        <v>-3173537015914910</v>
      </c>
      <c r="K203" s="11"/>
    </row>
    <row r="204" spans="4:11" x14ac:dyDescent="0.25">
      <c r="D204" s="11"/>
      <c r="E204" s="11">
        <v>-9809784889221190</v>
      </c>
      <c r="F204" s="11"/>
      <c r="G204" s="11"/>
      <c r="H204" s="11">
        <v>-6963443279266350</v>
      </c>
      <c r="I204" s="11"/>
      <c r="J204" s="11">
        <v>-3115196943283080</v>
      </c>
      <c r="K204" s="11"/>
    </row>
    <row r="205" spans="4:11" x14ac:dyDescent="0.25">
      <c r="D205" s="11"/>
      <c r="E205" s="11">
        <v>-9554705619812010</v>
      </c>
      <c r="F205" s="11"/>
      <c r="G205" s="11"/>
      <c r="H205" s="11">
        <v>-6953053951263420</v>
      </c>
      <c r="I205" s="11"/>
      <c r="J205" s="11">
        <v>-3.0563461780548E+16</v>
      </c>
      <c r="K205" s="11"/>
    </row>
    <row r="206" spans="4:11" x14ac:dyDescent="0.25">
      <c r="D206" s="11"/>
      <c r="E206" s="11">
        <v>-9475875854492180</v>
      </c>
      <c r="F206" s="11"/>
      <c r="G206" s="11"/>
      <c r="H206" s="11">
        <v>-7001337051391600</v>
      </c>
      <c r="I206" s="11"/>
      <c r="J206" s="11">
        <v>-3015565872192380</v>
      </c>
      <c r="K206" s="11"/>
    </row>
    <row r="207" spans="4:11" x14ac:dyDescent="0.25">
      <c r="D207" s="11"/>
      <c r="E207" s="11">
        <v>-963410472869873</v>
      </c>
      <c r="F207" s="11"/>
      <c r="G207" s="11"/>
      <c r="H207" s="11">
        <v>-7092914581298820</v>
      </c>
      <c r="I207" s="11"/>
      <c r="J207" s="11">
        <v>-2975534200668330</v>
      </c>
      <c r="K207" s="11"/>
    </row>
    <row r="208" spans="4:11" x14ac:dyDescent="0.25">
      <c r="D208" s="11"/>
      <c r="E208" s="11">
        <v>-9940966606140130</v>
      </c>
      <c r="F208" s="11"/>
      <c r="G208" s="11"/>
      <c r="H208" s="11">
        <v>-7218193054199210</v>
      </c>
      <c r="I208" s="11"/>
      <c r="J208" s="11">
        <v>-2.96069240570068E+16</v>
      </c>
      <c r="K208" s="11"/>
    </row>
    <row r="209" spans="4:11" x14ac:dyDescent="0.25">
      <c r="D209" s="11"/>
      <c r="E209" s="11">
        <v>-1.03447933197021E+16</v>
      </c>
      <c r="F209" s="11"/>
      <c r="G209" s="11"/>
      <c r="H209" s="11">
        <v>-7382771015167230</v>
      </c>
      <c r="I209" s="11"/>
      <c r="J209" s="11">
        <v>-2.99037361145019E+16</v>
      </c>
      <c r="K209" s="11"/>
    </row>
    <row r="210" spans="4:11" x14ac:dyDescent="0.25">
      <c r="D210" s="11"/>
      <c r="E210" s="11">
        <v>-1072671890258780</v>
      </c>
      <c r="F210" s="11"/>
      <c r="G210" s="11"/>
      <c r="H210" s="11">
        <v>-7500617504119870</v>
      </c>
      <c r="I210" s="11"/>
      <c r="J210" s="11">
        <v>-3.0258936882019E+16</v>
      </c>
      <c r="K210" s="11"/>
    </row>
    <row r="211" spans="4:11" x14ac:dyDescent="0.25">
      <c r="D211" s="11"/>
      <c r="E211" s="11">
        <v>-1.09727268218994E+16</v>
      </c>
      <c r="F211" s="11"/>
      <c r="G211" s="11"/>
      <c r="H211" s="11">
        <v>-7547847270965570</v>
      </c>
      <c r="I211" s="11"/>
      <c r="J211" s="11">
        <v>-3.07944726943969E+16</v>
      </c>
      <c r="K211" s="11"/>
    </row>
    <row r="212" spans="4:11" x14ac:dyDescent="0.25">
      <c r="D212" s="11"/>
      <c r="E212" s="11">
        <v>-1107635498046870</v>
      </c>
      <c r="F212" s="11"/>
      <c r="G212" s="11"/>
      <c r="H212" s="11">
        <v>-7526900768280020</v>
      </c>
      <c r="I212" s="11"/>
      <c r="J212" s="11">
        <v>-3144803285598750</v>
      </c>
      <c r="K212" s="11"/>
    </row>
    <row r="213" spans="4:11" x14ac:dyDescent="0.25">
      <c r="D213" s="11"/>
      <c r="E213" s="11">
        <v>-1.10551586151123E+16</v>
      </c>
      <c r="F213" s="11"/>
      <c r="G213" s="11"/>
      <c r="H213" s="11">
        <v>-7443549156188960</v>
      </c>
      <c r="I213" s="11"/>
      <c r="J213" s="11">
        <v>-3.17026829719543E+16</v>
      </c>
      <c r="K213" s="11"/>
    </row>
    <row r="214" spans="4:11" x14ac:dyDescent="0.25">
      <c r="D214" s="11"/>
      <c r="E214" s="11">
        <v>-1089179801940910</v>
      </c>
      <c r="F214" s="11"/>
      <c r="G214" s="11"/>
      <c r="H214" s="11">
        <v>-7.2982096672058096E+16</v>
      </c>
      <c r="I214" s="11"/>
      <c r="J214" s="11">
        <v>-3.19223880767822E+16</v>
      </c>
      <c r="K214" s="11"/>
    </row>
    <row r="215" spans="4:11" x14ac:dyDescent="0.25">
      <c r="D215" s="11"/>
      <c r="E215" s="11">
        <v>-1.06322183609008E+16</v>
      </c>
      <c r="F215" s="11"/>
      <c r="G215" s="11"/>
      <c r="H215" s="11">
        <v>-7126252174377440</v>
      </c>
      <c r="I215" s="11"/>
      <c r="J215" s="11">
        <v>-3.19480872154235E+16</v>
      </c>
      <c r="K215" s="11"/>
    </row>
    <row r="216" spans="4:11" x14ac:dyDescent="0.25">
      <c r="D216" s="11"/>
      <c r="E216" s="11">
        <v>-1.03209352493286E+16</v>
      </c>
      <c r="F216" s="11"/>
      <c r="G216" s="11"/>
      <c r="H216" s="11">
        <v>-700170373916626</v>
      </c>
      <c r="I216" s="11"/>
      <c r="J216" s="11">
        <v>-3.14531421661376E+16</v>
      </c>
      <c r="K216" s="11"/>
    </row>
    <row r="217" spans="4:11" x14ac:dyDescent="0.25">
      <c r="D217" s="11"/>
      <c r="E217" s="11">
        <v>-1.00612697601318E+16</v>
      </c>
      <c r="F217" s="11"/>
      <c r="G217" s="11"/>
      <c r="H217" s="11">
        <v>-6936949729919430</v>
      </c>
      <c r="I217" s="11"/>
      <c r="J217" s="11">
        <v>-3.08228778839111E+16</v>
      </c>
      <c r="K217" s="11"/>
    </row>
    <row r="218" spans="4:11" x14ac:dyDescent="0.25">
      <c r="D218" s="11"/>
      <c r="E218" s="11">
        <v>-9914717674255370</v>
      </c>
      <c r="F218" s="11"/>
      <c r="G218" s="11"/>
      <c r="H218" s="11">
        <v>-6952376842498770</v>
      </c>
      <c r="I218" s="11"/>
      <c r="J218" s="11">
        <v>-3.04421114921569E+16</v>
      </c>
      <c r="K218" s="11"/>
    </row>
    <row r="219" spans="4:11" x14ac:dyDescent="0.25">
      <c r="D219" s="11"/>
      <c r="E219" s="11">
        <v>-9951894760131830</v>
      </c>
      <c r="F219" s="11"/>
      <c r="G219" s="11"/>
      <c r="H219" s="11">
        <v>-7055480480194090</v>
      </c>
      <c r="I219" s="11"/>
      <c r="J219" s="11">
        <v>-3.01586079597473E+16</v>
      </c>
      <c r="K219" s="11"/>
    </row>
    <row r="220" spans="4:11" x14ac:dyDescent="0.25">
      <c r="D220" s="11"/>
      <c r="E220" s="11">
        <v>-1.01437301635742E+16</v>
      </c>
      <c r="F220" s="11"/>
      <c r="G220" s="11"/>
      <c r="H220" s="11">
        <v>-7194123268127440</v>
      </c>
      <c r="I220" s="11"/>
      <c r="J220" s="11">
        <v>-3.0210907459259E+16</v>
      </c>
      <c r="K220" s="11"/>
    </row>
    <row r="221" spans="4:11" x14ac:dyDescent="0.25">
      <c r="D221" s="11"/>
      <c r="E221" s="11">
        <v>-1.04580249786376E+16</v>
      </c>
      <c r="F221" s="11"/>
      <c r="G221" s="11"/>
      <c r="H221" s="11">
        <v>-7293099880218500</v>
      </c>
      <c r="I221" s="11"/>
      <c r="J221" s="11">
        <v>-3.02128791809082E+16</v>
      </c>
      <c r="K221" s="11"/>
    </row>
    <row r="222" spans="4:11" x14ac:dyDescent="0.25">
      <c r="D222" s="11"/>
      <c r="E222" s="11">
        <v>-1.08010311126708E+16</v>
      </c>
      <c r="F222" s="11"/>
      <c r="G222" s="11"/>
      <c r="H222" s="11">
        <v>-737237548828125</v>
      </c>
      <c r="I222" s="11"/>
      <c r="J222" s="11">
        <v>-3037916898727410</v>
      </c>
      <c r="K222" s="11"/>
    </row>
    <row r="223" spans="4:11" x14ac:dyDescent="0.25">
      <c r="D223" s="11"/>
      <c r="E223" s="11">
        <v>-1.10656270980834E+16</v>
      </c>
      <c r="F223" s="11"/>
      <c r="G223" s="11"/>
      <c r="H223" s="11">
        <v>-7384715557098380</v>
      </c>
      <c r="I223" s="11"/>
      <c r="J223" s="11">
        <v>-3.05223751068115E+16</v>
      </c>
      <c r="K223" s="11"/>
    </row>
    <row r="224" spans="4:11" x14ac:dyDescent="0.25">
      <c r="D224" s="11"/>
      <c r="E224" s="11">
        <v>-1.11778678894042E+16</v>
      </c>
      <c r="F224" s="11"/>
      <c r="G224" s="11"/>
      <c r="H224" s="11">
        <v>-7336140155792230</v>
      </c>
      <c r="I224" s="11"/>
      <c r="J224" s="11">
        <v>-3097553014755240</v>
      </c>
      <c r="K224" s="11"/>
    </row>
    <row r="225" spans="4:11" x14ac:dyDescent="0.25">
      <c r="D225" s="11"/>
      <c r="E225" s="11">
        <v>-1.11368188858032E+16</v>
      </c>
      <c r="F225" s="11"/>
      <c r="G225" s="11"/>
      <c r="H225" s="11">
        <v>-7277805328369140</v>
      </c>
      <c r="I225" s="11"/>
      <c r="J225" s="11">
        <v>-3.12039017677307E+16</v>
      </c>
      <c r="K225" s="11"/>
    </row>
    <row r="226" spans="4:11" x14ac:dyDescent="0.25">
      <c r="D226" s="11"/>
      <c r="E226" s="11">
        <v>-1.09344024658203E+16</v>
      </c>
      <c r="F226" s="11"/>
      <c r="G226" s="11"/>
      <c r="H226" s="11">
        <v>-7191980361938470</v>
      </c>
      <c r="I226" s="11"/>
      <c r="J226" s="11">
        <v>-3.12898015975952E+16</v>
      </c>
      <c r="K226" s="11"/>
    </row>
    <row r="227" spans="4:11" x14ac:dyDescent="0.25">
      <c r="D227" s="11"/>
      <c r="E227" s="11">
        <v>-1056356430053710</v>
      </c>
      <c r="F227" s="11"/>
      <c r="G227" s="11"/>
      <c r="H227" s="11">
        <v>-710358190536499</v>
      </c>
      <c r="I227" s="11"/>
      <c r="J227" s="11">
        <v>-3118783950805660</v>
      </c>
      <c r="K227" s="11"/>
    </row>
    <row r="228" spans="4:11" x14ac:dyDescent="0.25">
      <c r="D228" s="11"/>
      <c r="E228" s="11">
        <v>-1.01685056686401E+16</v>
      </c>
      <c r="F228" s="11"/>
      <c r="G228" s="11"/>
      <c r="H228" s="11">
        <v>-7044752597808830</v>
      </c>
      <c r="I228" s="11"/>
      <c r="J228" s="11">
        <v>-3.0556252002716E+16</v>
      </c>
      <c r="K228" s="11"/>
    </row>
    <row r="229" spans="4:11" x14ac:dyDescent="0.25">
      <c r="D229" s="11"/>
      <c r="E229" s="11">
        <v>-9855114936828610</v>
      </c>
      <c r="F229" s="11"/>
      <c r="G229" s="11"/>
      <c r="H229" s="11">
        <v>-7019156455993650</v>
      </c>
      <c r="I229" s="11"/>
      <c r="J229" s="11">
        <v>-2985377311706540</v>
      </c>
      <c r="K229" s="11"/>
    </row>
    <row r="230" spans="4:11" x14ac:dyDescent="0.25">
      <c r="D230" s="11"/>
      <c r="E230" s="11">
        <v>-9791790962219230</v>
      </c>
      <c r="F230" s="11"/>
      <c r="G230" s="11"/>
      <c r="H230" s="11">
        <v>-7013940811157220</v>
      </c>
      <c r="I230" s="11"/>
      <c r="J230" s="11">
        <v>-2.9542064666748E+16</v>
      </c>
      <c r="K230" s="11"/>
    </row>
    <row r="231" spans="4:11" x14ac:dyDescent="0.25">
      <c r="D231" s="11"/>
      <c r="E231" s="11">
        <v>-991380500793457</v>
      </c>
      <c r="F231" s="11"/>
      <c r="G231" s="11"/>
      <c r="H231" s="11">
        <v>-7050157070159910</v>
      </c>
      <c r="I231" s="11"/>
      <c r="J231" s="11">
        <v>-2.96577930450439E+16</v>
      </c>
      <c r="K231" s="11"/>
    </row>
    <row r="232" spans="4:11" x14ac:dyDescent="0.25">
      <c r="D232" s="11"/>
      <c r="E232" s="11">
        <v>-1.01236610412597E+16</v>
      </c>
      <c r="F232" s="11"/>
      <c r="G232" s="11"/>
      <c r="H232" s="11">
        <v>-7137912273406980</v>
      </c>
      <c r="I232" s="11"/>
      <c r="J232" s="11">
        <v>-2.98252606391906E+16</v>
      </c>
      <c r="K232" s="11"/>
    </row>
    <row r="233" spans="4:11" x14ac:dyDescent="0.25">
      <c r="D233" s="11"/>
      <c r="E233" s="11">
        <v>-1.03640785217285E+16</v>
      </c>
      <c r="F233" s="11"/>
      <c r="G233" s="11"/>
      <c r="H233" s="11">
        <v>-7.2044572830200096E+16</v>
      </c>
      <c r="I233" s="11"/>
      <c r="J233" s="11">
        <v>-3.01560568809509E+16</v>
      </c>
      <c r="K233" s="11"/>
    </row>
    <row r="234" spans="4:11" x14ac:dyDescent="0.25">
      <c r="D234" s="11"/>
      <c r="E234" s="11">
        <v>-1062924575805660</v>
      </c>
      <c r="F234" s="11"/>
      <c r="G234" s="11"/>
      <c r="H234" s="11">
        <v>-7262418746948240</v>
      </c>
      <c r="I234" s="11"/>
      <c r="J234" s="11">
        <v>-3031093120574950</v>
      </c>
      <c r="K234" s="11"/>
    </row>
    <row r="235" spans="4:11" x14ac:dyDescent="0.25">
      <c r="D235" s="11"/>
      <c r="E235" s="11">
        <v>-1.08233184814453E+16</v>
      </c>
      <c r="F235" s="11"/>
      <c r="G235" s="11"/>
      <c r="H235" s="11">
        <v>-728050422668457</v>
      </c>
      <c r="I235" s="11"/>
      <c r="J235" s="11">
        <v>-3.06990098953247E+16</v>
      </c>
      <c r="K235" s="11"/>
    </row>
    <row r="236" spans="4:11" x14ac:dyDescent="0.25">
      <c r="D236" s="11"/>
      <c r="E236" s="11">
        <v>-1.08988809585571E+16</v>
      </c>
      <c r="F236" s="11"/>
      <c r="G236" s="11"/>
      <c r="H236" s="11">
        <v>-7272229194641110</v>
      </c>
      <c r="I236" s="11"/>
      <c r="J236" s="11">
        <v>-3.08586311340332E+16</v>
      </c>
      <c r="K236" s="11"/>
    </row>
    <row r="237" spans="4:11" x14ac:dyDescent="0.25">
      <c r="D237" s="11"/>
      <c r="E237" s="11">
        <v>-1.07793178558349E+16</v>
      </c>
      <c r="F237" s="11"/>
      <c r="G237" s="11"/>
      <c r="H237" s="11">
        <v>-7194070339202880</v>
      </c>
      <c r="I237" s="11"/>
      <c r="J237" s="11">
        <v>-3111065149307250</v>
      </c>
      <c r="K237" s="11"/>
    </row>
    <row r="238" spans="4:11" x14ac:dyDescent="0.25">
      <c r="D238" s="11"/>
      <c r="E238" s="11">
        <v>-1048479175567620</v>
      </c>
      <c r="F238" s="11"/>
      <c r="G238" s="11"/>
      <c r="H238" s="11">
        <v>-7054250717163080</v>
      </c>
      <c r="I238" s="11"/>
      <c r="J238" s="11">
        <v>-3.12924265861511E+16</v>
      </c>
      <c r="K238" s="11"/>
    </row>
    <row r="239" spans="4:11" x14ac:dyDescent="0.25">
      <c r="D239" s="11"/>
      <c r="E239" s="11">
        <v>-1.00573663711547E+16</v>
      </c>
      <c r="F239" s="11"/>
      <c r="G239" s="11"/>
      <c r="H239" s="11">
        <v>-6930379867553710</v>
      </c>
      <c r="I239" s="11"/>
      <c r="J239" s="11">
        <v>-3.14915466308593E+16</v>
      </c>
      <c r="K239" s="11"/>
    </row>
    <row r="240" spans="4:11" x14ac:dyDescent="0.25">
      <c r="D240" s="11"/>
      <c r="E240" s="11">
        <v>-9553525924682610</v>
      </c>
      <c r="F240" s="11"/>
      <c r="G240" s="11"/>
      <c r="H240" s="11">
        <v>-6862252712249750</v>
      </c>
      <c r="I240" s="11"/>
      <c r="J240" s="11">
        <v>-3.14319658279418E+16</v>
      </c>
      <c r="K240" s="11"/>
    </row>
    <row r="241" spans="4:11" x14ac:dyDescent="0.25">
      <c r="D241" s="11"/>
      <c r="E241" s="11">
        <v>-9219108581542960</v>
      </c>
      <c r="F241" s="11"/>
      <c r="G241" s="11"/>
      <c r="H241" s="11">
        <v>-6836979389190670</v>
      </c>
      <c r="I241" s="11"/>
      <c r="J241" s="11">
        <v>-3.09525871276855E+16</v>
      </c>
      <c r="K241" s="11"/>
    </row>
    <row r="242" spans="4:11" x14ac:dyDescent="0.25">
      <c r="D242" s="11"/>
      <c r="E242" s="11">
        <v>-9204262733459470</v>
      </c>
      <c r="F242" s="11"/>
      <c r="G242" s="11"/>
      <c r="H242" s="11">
        <v>-6898551940917960</v>
      </c>
      <c r="I242" s="11"/>
      <c r="J242" s="11">
        <v>-3093217611312860</v>
      </c>
      <c r="K242" s="11"/>
    </row>
    <row r="243" spans="4:11" x14ac:dyDescent="0.25">
      <c r="D243" s="11"/>
      <c r="E243" s="11">
        <v>-9452995300292960</v>
      </c>
      <c r="F243" s="11"/>
      <c r="G243" s="11"/>
      <c r="H243" s="11">
        <v>-7004684925079340</v>
      </c>
      <c r="I243" s="11"/>
      <c r="J243" s="11">
        <v>-3.10385274887084E+16</v>
      </c>
      <c r="K243" s="11"/>
    </row>
    <row r="244" spans="4:11" x14ac:dyDescent="0.25">
      <c r="D244" s="11"/>
      <c r="E244" s="11">
        <v>-9860733032226560</v>
      </c>
      <c r="F244" s="11"/>
      <c r="G244" s="11"/>
      <c r="H244" s="11">
        <v>-7.1147894859313904E+16</v>
      </c>
      <c r="I244" s="11"/>
      <c r="J244" s="11">
        <v>-3093405246734610</v>
      </c>
      <c r="K244" s="11"/>
    </row>
    <row r="245" spans="4:11" x14ac:dyDescent="0.25">
      <c r="D245" s="11"/>
      <c r="E245" s="11">
        <v>-1.03232088088989E+16</v>
      </c>
      <c r="F245" s="11"/>
      <c r="G245" s="11"/>
      <c r="H245" s="11">
        <v>-7280261993408200</v>
      </c>
      <c r="I245" s="11"/>
      <c r="J245" s="11">
        <v>-3.10594677925109E+16</v>
      </c>
      <c r="K245" s="11"/>
    </row>
    <row r="246" spans="4:11" x14ac:dyDescent="0.25">
      <c r="D246" s="11"/>
      <c r="E246" s="11">
        <v>-1.06806011199951E+16</v>
      </c>
      <c r="F246" s="11"/>
      <c r="G246" s="11"/>
      <c r="H246" s="11">
        <v>-7444411277770990</v>
      </c>
      <c r="I246" s="11"/>
      <c r="J246" s="11">
        <v>-3093543291091910</v>
      </c>
      <c r="K246" s="11"/>
    </row>
    <row r="247" spans="4:11" x14ac:dyDescent="0.25">
      <c r="D247" s="11"/>
      <c r="E247" s="11">
        <v>-1092855453491210</v>
      </c>
      <c r="F247" s="11"/>
      <c r="G247" s="11"/>
      <c r="H247" s="11">
        <v>-7544757843017570</v>
      </c>
      <c r="I247" s="11"/>
      <c r="J247" s="11">
        <v>-3.09964394569396E+16</v>
      </c>
      <c r="K247" s="11"/>
    </row>
    <row r="248" spans="4:11" x14ac:dyDescent="0.25">
      <c r="D248" s="11"/>
      <c r="E248" s="11">
        <v>-1.10283327102661E+16</v>
      </c>
      <c r="F248" s="11"/>
      <c r="G248" s="11"/>
      <c r="H248" s="11">
        <v>-7577834606170650</v>
      </c>
      <c r="I248" s="11"/>
      <c r="J248" s="11">
        <v>-3138456106185910</v>
      </c>
      <c r="K248" s="11"/>
    </row>
    <row r="249" spans="4:11" x14ac:dyDescent="0.25">
      <c r="D249" s="11"/>
      <c r="E249" s="11">
        <v>-1.09624614715576E+16</v>
      </c>
      <c r="F249" s="11"/>
      <c r="G249" s="11"/>
      <c r="H249" s="11">
        <v>-7.52903985977172E+16</v>
      </c>
      <c r="I249" s="11"/>
      <c r="J249" s="11">
        <v>-3164501428604120</v>
      </c>
      <c r="K249" s="11"/>
    </row>
    <row r="250" spans="4:11" x14ac:dyDescent="0.25">
      <c r="D250" s="11"/>
      <c r="E250" s="11">
        <v>-1.07611093521118E+16</v>
      </c>
      <c r="F250" s="11"/>
      <c r="G250" s="11"/>
      <c r="H250" s="11">
        <v>-7420467376708980</v>
      </c>
      <c r="I250" s="11"/>
      <c r="J250" s="11">
        <v>-3154035806655880</v>
      </c>
      <c r="K250" s="11"/>
    </row>
    <row r="251" spans="4:11" x14ac:dyDescent="0.25">
      <c r="D251" s="11"/>
      <c r="E251" s="11">
        <v>-1044781494140620</v>
      </c>
      <c r="F251" s="11"/>
      <c r="G251" s="11"/>
      <c r="H251" s="11">
        <v>-7260104179382320</v>
      </c>
      <c r="I251" s="11"/>
      <c r="J251" s="11">
        <v>-3.15554404258728E+16</v>
      </c>
      <c r="K251" s="11"/>
    </row>
    <row r="252" spans="4:11" x14ac:dyDescent="0.25">
      <c r="D252" s="11"/>
      <c r="E252" s="11">
        <v>-1.01864137649536E+16</v>
      </c>
      <c r="F252" s="11"/>
      <c r="G252" s="11"/>
      <c r="H252" s="11">
        <v>-7101766109466550</v>
      </c>
      <c r="I252" s="11"/>
      <c r="J252" s="11">
        <v>-3.12398028373718E+16</v>
      </c>
      <c r="K252" s="11"/>
    </row>
    <row r="253" spans="4:11" x14ac:dyDescent="0.25">
      <c r="D253" s="11"/>
      <c r="E253" s="11">
        <v>-9998373985290520</v>
      </c>
      <c r="F253" s="11"/>
      <c r="G253" s="11"/>
      <c r="H253" s="11">
        <v>-6999576568603510</v>
      </c>
      <c r="I253" s="11"/>
      <c r="J253" s="11">
        <v>-3.10347986221313E+16</v>
      </c>
      <c r="K253" s="11"/>
    </row>
    <row r="254" spans="4:11" x14ac:dyDescent="0.25">
      <c r="D254" s="11"/>
      <c r="E254" s="11">
        <v>-9868252754211420</v>
      </c>
      <c r="F254" s="11"/>
      <c r="G254" s="11"/>
      <c r="H254" s="11">
        <v>-6974156379699700</v>
      </c>
      <c r="I254" s="11"/>
      <c r="J254" s="11">
        <v>-3.05711078643798E+16</v>
      </c>
      <c r="K254" s="11"/>
    </row>
    <row r="255" spans="4:11" x14ac:dyDescent="0.25">
      <c r="D255" s="11"/>
      <c r="E255" s="11">
        <v>-9839041709899900</v>
      </c>
      <c r="F255" s="11"/>
      <c r="G255" s="11"/>
      <c r="H255" s="11">
        <v>-7016680717468260</v>
      </c>
      <c r="I255" s="11"/>
      <c r="J255" s="11">
        <v>-2997337579727170</v>
      </c>
      <c r="K255" s="11"/>
    </row>
    <row r="256" spans="4:11" x14ac:dyDescent="0.25">
      <c r="D256" s="11"/>
      <c r="E256" s="11">
        <v>-1.00207271575927E+16</v>
      </c>
      <c r="F256" s="11"/>
      <c r="G256" s="11"/>
      <c r="H256" s="11">
        <v>-7110139846801750</v>
      </c>
      <c r="I256" s="11"/>
      <c r="J256" s="11">
        <v>-3011312246322630</v>
      </c>
      <c r="K256" s="11"/>
    </row>
    <row r="257" spans="4:11" x14ac:dyDescent="0.25">
      <c r="D257" s="11"/>
      <c r="E257" s="11">
        <v>-1032386302947990</v>
      </c>
      <c r="F257" s="11"/>
      <c r="G257" s="11"/>
      <c r="H257" s="11">
        <v>-7200317859649650</v>
      </c>
      <c r="I257" s="11"/>
      <c r="J257" s="11">
        <v>-3028486490249630</v>
      </c>
      <c r="K257" s="11"/>
    </row>
    <row r="258" spans="4:11" x14ac:dyDescent="0.25">
      <c r="D258" s="11"/>
      <c r="E258" s="11">
        <v>-1.07144155502319E+16</v>
      </c>
      <c r="F258" s="11"/>
      <c r="G258" s="11"/>
      <c r="H258" s="11">
        <v>-7271841526031490</v>
      </c>
      <c r="I258" s="11"/>
      <c r="J258" s="11">
        <v>-3073030471801750</v>
      </c>
      <c r="K258" s="11"/>
    </row>
    <row r="259" spans="4:11" x14ac:dyDescent="0.25">
      <c r="D259" s="11"/>
      <c r="E259" s="11">
        <v>-1.09754514694213E+16</v>
      </c>
      <c r="F259" s="11"/>
      <c r="G259" s="11"/>
      <c r="H259" s="11">
        <v>-7281352996826170</v>
      </c>
      <c r="I259" s="11"/>
      <c r="J259" s="11">
        <v>-3091418743133540</v>
      </c>
      <c r="K259" s="11"/>
    </row>
    <row r="260" spans="4:11" x14ac:dyDescent="0.25">
      <c r="D260" s="11"/>
      <c r="E260" s="11">
        <v>-1.10309133529663E+16</v>
      </c>
      <c r="F260" s="11"/>
      <c r="G260" s="11"/>
      <c r="H260" s="11">
        <v>-7234931945800780</v>
      </c>
      <c r="I260" s="11"/>
      <c r="J260" s="11">
        <v>-3123229742050170</v>
      </c>
      <c r="K260" s="11"/>
    </row>
    <row r="261" spans="4:11" x14ac:dyDescent="0.25">
      <c r="D261" s="11"/>
      <c r="E261" s="11">
        <v>-1.08411874771118E+16</v>
      </c>
      <c r="F261" s="11"/>
      <c r="G261" s="11"/>
      <c r="H261" s="11">
        <v>-7153338432312010</v>
      </c>
      <c r="I261" s="11"/>
      <c r="J261" s="11">
        <v>-3171926736831660</v>
      </c>
      <c r="K261" s="11"/>
    </row>
    <row r="262" spans="4:11" x14ac:dyDescent="0.25">
      <c r="D262" s="11"/>
      <c r="E262" s="11">
        <v>-1.04023580551147E+16</v>
      </c>
      <c r="F262" s="11"/>
      <c r="G262" s="11"/>
      <c r="H262" s="11">
        <v>-7045083999633780</v>
      </c>
      <c r="I262" s="11"/>
      <c r="J262" s="11">
        <v>-31827392578125</v>
      </c>
      <c r="K262" s="11"/>
    </row>
    <row r="263" spans="4:11" x14ac:dyDescent="0.25">
      <c r="D263" s="11"/>
      <c r="E263" s="11">
        <v>-9884321212768550</v>
      </c>
      <c r="F263" s="11"/>
      <c r="G263" s="11"/>
      <c r="H263" s="11">
        <v>-6917477607727050</v>
      </c>
      <c r="I263" s="11"/>
      <c r="J263" s="11">
        <v>-3.17029428482055E+16</v>
      </c>
      <c r="K263" s="11"/>
    </row>
    <row r="264" spans="4:11" x14ac:dyDescent="0.25">
      <c r="D264" s="11"/>
      <c r="E264" s="11">
        <v>-9473441123962400</v>
      </c>
      <c r="F264" s="11"/>
      <c r="G264" s="11"/>
      <c r="H264" s="11">
        <v>-6836941719055170</v>
      </c>
      <c r="I264" s="11"/>
      <c r="J264" s="11">
        <v>-3.13482284545898E+16</v>
      </c>
      <c r="K264" s="11"/>
    </row>
    <row r="265" spans="4:11" x14ac:dyDescent="0.25">
      <c r="D265" s="11"/>
      <c r="E265" s="11">
        <v>-9275691986083980</v>
      </c>
      <c r="F265" s="11"/>
      <c r="G265" s="11"/>
      <c r="H265" s="11">
        <v>-6799580097198480</v>
      </c>
      <c r="I265" s="11"/>
      <c r="J265" s="11">
        <v>-3043447494506830</v>
      </c>
      <c r="K265" s="11"/>
    </row>
    <row r="266" spans="4:11" x14ac:dyDescent="0.25">
      <c r="D266" s="11"/>
      <c r="E266" s="11">
        <v>-9270956039428710</v>
      </c>
      <c r="F266" s="11"/>
      <c r="G266" s="11"/>
      <c r="H266" s="11">
        <v>-6824283123016350</v>
      </c>
      <c r="I266" s="11"/>
      <c r="J266" s="11">
        <v>-2975461483001700</v>
      </c>
      <c r="K266" s="11"/>
    </row>
    <row r="267" spans="4:11" x14ac:dyDescent="0.25">
      <c r="D267" s="11"/>
      <c r="E267" s="11">
        <v>-9528332710266110</v>
      </c>
      <c r="F267" s="11"/>
      <c r="G267" s="11"/>
      <c r="H267" s="11">
        <v>-6930135250091550</v>
      </c>
      <c r="I267" s="11"/>
      <c r="J267" s="11">
        <v>-2.91780114173889E+16</v>
      </c>
      <c r="K267" s="11"/>
    </row>
    <row r="268" spans="4:11" x14ac:dyDescent="0.25">
      <c r="D268" s="11"/>
      <c r="E268" s="11">
        <v>-9939411163330070</v>
      </c>
      <c r="F268" s="11"/>
      <c r="G268" s="11"/>
      <c r="H268" s="11">
        <v>-7100241184234610</v>
      </c>
      <c r="I268" s="11"/>
      <c r="J268" s="11">
        <v>-2.88662123680114E+16</v>
      </c>
      <c r="K268" s="11"/>
    </row>
    <row r="269" spans="4:11" x14ac:dyDescent="0.25">
      <c r="D269" s="11"/>
      <c r="E269" s="11">
        <v>-1.03751039505004E+16</v>
      </c>
      <c r="F269" s="11"/>
      <c r="G269" s="11"/>
      <c r="H269" s="11">
        <v>-7243020057678220</v>
      </c>
      <c r="I269" s="11"/>
      <c r="J269" s="11">
        <v>-29006187915802</v>
      </c>
      <c r="K269" s="11"/>
    </row>
    <row r="270" spans="4:11" x14ac:dyDescent="0.25">
      <c r="D270" s="11"/>
      <c r="E270" s="11">
        <v>-1.07043867111206E+16</v>
      </c>
      <c r="F270" s="11"/>
      <c r="G270" s="11"/>
      <c r="H270" s="11">
        <v>-7.3589558601379296E+16</v>
      </c>
      <c r="I270" s="11"/>
      <c r="J270" s="11">
        <v>-2925522565841670</v>
      </c>
      <c r="K270" s="11"/>
    </row>
    <row r="271" spans="4:11" x14ac:dyDescent="0.25">
      <c r="D271" s="11"/>
      <c r="E271" s="11">
        <v>-1.089280128479E+16</v>
      </c>
      <c r="F271" s="11"/>
      <c r="G271" s="11"/>
      <c r="H271" s="11">
        <v>-7.4200849533080992E+16</v>
      </c>
      <c r="I271" s="11"/>
      <c r="J271" s="11">
        <v>-2949974536895750</v>
      </c>
      <c r="K271" s="11"/>
    </row>
    <row r="272" spans="4:11" x14ac:dyDescent="0.25">
      <c r="D272" s="11"/>
      <c r="E272" s="11">
        <v>-1.08929014205932E+16</v>
      </c>
      <c r="F272" s="11"/>
      <c r="G272" s="11"/>
      <c r="H272" s="11">
        <v>-741417932510376</v>
      </c>
      <c r="I272" s="11"/>
      <c r="J272" s="11">
        <v>-2.98965787887573E+16</v>
      </c>
      <c r="K272" s="11"/>
    </row>
    <row r="273" spans="4:11" x14ac:dyDescent="0.25">
      <c r="D273" s="11"/>
      <c r="E273" s="11">
        <v>-1.07114543914794E+16</v>
      </c>
      <c r="F273" s="11"/>
      <c r="G273" s="11"/>
      <c r="H273" s="11">
        <v>-7353992938995360</v>
      </c>
      <c r="I273" s="11"/>
      <c r="J273" s="11">
        <v>-3036304473876950</v>
      </c>
      <c r="K273" s="11"/>
    </row>
    <row r="274" spans="4:11" x14ac:dyDescent="0.25">
      <c r="D274" s="11"/>
      <c r="E274" s="11">
        <v>-1041705322265620</v>
      </c>
      <c r="F274" s="11"/>
      <c r="G274" s="11"/>
      <c r="H274" s="11">
        <v>-7223389625549310</v>
      </c>
      <c r="I274" s="11"/>
      <c r="J274" s="11">
        <v>-3.08605861663818E+16</v>
      </c>
      <c r="K274" s="11"/>
    </row>
    <row r="275" spans="4:11" x14ac:dyDescent="0.25">
      <c r="D275" s="11"/>
      <c r="E275" s="11">
        <v>-1.00999670028686E+16</v>
      </c>
      <c r="F275" s="11"/>
      <c r="G275" s="11"/>
      <c r="H275" s="11">
        <v>-707346248626709</v>
      </c>
      <c r="I275" s="11"/>
      <c r="J275" s="11">
        <v>-3118256092071530</v>
      </c>
      <c r="K275" s="11"/>
    </row>
    <row r="276" spans="4:11" x14ac:dyDescent="0.25">
      <c r="D276" s="11"/>
      <c r="E276" s="11">
        <v>-9793750762939450</v>
      </c>
      <c r="F276" s="11"/>
      <c r="G276" s="11"/>
      <c r="H276" s="11">
        <v>-6992636680603020</v>
      </c>
      <c r="I276" s="11"/>
      <c r="J276" s="11">
        <v>-3.13352990150451E+16</v>
      </c>
      <c r="K276" s="11"/>
    </row>
    <row r="277" spans="4:11" x14ac:dyDescent="0.25">
      <c r="D277" s="11"/>
      <c r="E277" s="11">
        <v>-9595903396606440</v>
      </c>
      <c r="F277" s="11"/>
      <c r="G277" s="11"/>
      <c r="H277" s="11">
        <v>-6951859951019280</v>
      </c>
      <c r="I277" s="11"/>
      <c r="J277" s="11">
        <v>-3101933002471920</v>
      </c>
      <c r="K277" s="11"/>
    </row>
    <row r="278" spans="4:11" x14ac:dyDescent="0.25">
      <c r="D278" s="11"/>
      <c r="E278" s="11">
        <v>-9632523536682120</v>
      </c>
      <c r="F278" s="11"/>
      <c r="G278" s="11"/>
      <c r="H278" s="11">
        <v>-6987634181976310</v>
      </c>
      <c r="I278" s="11"/>
      <c r="J278" s="11">
        <v>-3.07257914543151E+16</v>
      </c>
      <c r="K278" s="11"/>
    </row>
    <row r="279" spans="4:11" x14ac:dyDescent="0.25">
      <c r="D279" s="11"/>
      <c r="E279" s="11">
        <v>-976632308959961</v>
      </c>
      <c r="F279" s="11"/>
      <c r="G279" s="11"/>
      <c r="H279" s="11">
        <v>-7053715229034420</v>
      </c>
      <c r="I279" s="11"/>
      <c r="J279" s="11">
        <v>-3.06418180465698E+16</v>
      </c>
      <c r="K279" s="11"/>
    </row>
    <row r="280" spans="4:11" x14ac:dyDescent="0.25">
      <c r="D280" s="11"/>
      <c r="E280" s="11">
        <v>-1.00119619369506E+16</v>
      </c>
      <c r="F280" s="11"/>
      <c r="G280" s="11"/>
      <c r="H280" s="11">
        <v>-716885232925415</v>
      </c>
      <c r="I280" s="11"/>
      <c r="J280" s="11">
        <v>-3077807903289790</v>
      </c>
      <c r="K280" s="11"/>
    </row>
    <row r="281" spans="4:11" x14ac:dyDescent="0.25">
      <c r="D281" s="11"/>
      <c r="E281" s="11">
        <v>-1.03436555862426E+16</v>
      </c>
      <c r="F281" s="11"/>
      <c r="G281" s="11"/>
      <c r="H281" s="11">
        <v>-7265322685241690</v>
      </c>
      <c r="I281" s="11"/>
      <c r="J281" s="11">
        <v>-3.11544942855834E+16</v>
      </c>
      <c r="K281" s="11"/>
    </row>
    <row r="282" spans="4:11" x14ac:dyDescent="0.25">
      <c r="D282" s="11"/>
      <c r="E282" s="11">
        <v>-1.07040557861328E+16</v>
      </c>
      <c r="F282" s="11"/>
      <c r="G282" s="11"/>
      <c r="H282" s="11">
        <v>-7370723247528070</v>
      </c>
      <c r="I282" s="11"/>
      <c r="J282" s="11">
        <v>-3153459310531610</v>
      </c>
      <c r="K282" s="11"/>
    </row>
    <row r="283" spans="4:11" x14ac:dyDescent="0.25">
      <c r="D283" s="11"/>
      <c r="E283" s="11">
        <v>-1.09318761825561E+16</v>
      </c>
      <c r="F283" s="11"/>
      <c r="G283" s="11"/>
      <c r="H283" s="11">
        <v>-742783784866333</v>
      </c>
      <c r="I283" s="11"/>
      <c r="J283" s="11">
        <v>-3195382833480830</v>
      </c>
      <c r="K283" s="11"/>
    </row>
    <row r="284" spans="4:11" x14ac:dyDescent="0.25">
      <c r="D284" s="11"/>
      <c r="E284" s="11">
        <v>-1.09980516433715E+16</v>
      </c>
      <c r="F284" s="11"/>
      <c r="G284" s="11"/>
      <c r="H284" s="11">
        <v>-7436222553253170</v>
      </c>
      <c r="I284" s="11"/>
      <c r="J284" s="11">
        <v>-3211866617202750</v>
      </c>
      <c r="K284" s="11"/>
    </row>
    <row r="285" spans="4:11" x14ac:dyDescent="0.25">
      <c r="D285" s="11"/>
      <c r="E285" s="11">
        <v>-1.08654737472534E+16</v>
      </c>
      <c r="F285" s="11"/>
      <c r="G285" s="11"/>
      <c r="H285" s="11">
        <v>-7413818359375</v>
      </c>
      <c r="I285" s="11"/>
      <c r="J285" s="11">
        <v>-3.22890615463256E+16</v>
      </c>
      <c r="K285" s="11"/>
    </row>
    <row r="286" spans="4:11" x14ac:dyDescent="0.25">
      <c r="D286" s="11"/>
      <c r="E286" s="11">
        <v>-1.05828771591186E+16</v>
      </c>
      <c r="F286" s="11"/>
      <c r="G286" s="11"/>
      <c r="H286" s="11">
        <v>-7324963569641110</v>
      </c>
      <c r="I286" s="11"/>
      <c r="J286" s="11">
        <v>-3220916271209710</v>
      </c>
      <c r="K286" s="11"/>
    </row>
    <row r="287" spans="4:11" x14ac:dyDescent="0.25">
      <c r="D287" s="11"/>
      <c r="E287" s="11">
        <v>-1.0208698272705E+16</v>
      </c>
      <c r="F287" s="11"/>
      <c r="G287" s="11"/>
      <c r="H287" s="11">
        <v>-7218472957611080</v>
      </c>
      <c r="I287" s="11"/>
      <c r="J287" s="11">
        <v>-3193189859390250</v>
      </c>
      <c r="K287" s="11"/>
    </row>
    <row r="288" spans="4:11" x14ac:dyDescent="0.25">
      <c r="D288" s="11"/>
      <c r="E288" s="11">
        <v>-9760834693908690</v>
      </c>
      <c r="F288" s="11"/>
      <c r="G288" s="11"/>
      <c r="H288" s="11">
        <v>-7147813320159910</v>
      </c>
      <c r="I288" s="11"/>
      <c r="J288" s="11">
        <v>-3.18241477012634E+16</v>
      </c>
      <c r="K288" s="11"/>
    </row>
    <row r="289" spans="4:11" x14ac:dyDescent="0.25">
      <c r="D289" s="11"/>
      <c r="E289" s="11">
        <v>-9507843971252440</v>
      </c>
      <c r="F289" s="11"/>
      <c r="G289" s="11"/>
      <c r="H289" s="11">
        <v>-710330867767334</v>
      </c>
      <c r="I289" s="11"/>
      <c r="J289" s="11">
        <v>-3.13261628150939E+16</v>
      </c>
      <c r="K289" s="11"/>
    </row>
    <row r="290" spans="4:11" x14ac:dyDescent="0.25">
      <c r="D290" s="11"/>
      <c r="E290" s="11">
        <v>-9563416481018060</v>
      </c>
      <c r="F290" s="11"/>
      <c r="G290" s="11"/>
      <c r="H290" s="11">
        <v>-7134433269500730</v>
      </c>
      <c r="I290" s="11"/>
      <c r="J290" s="11">
        <v>-3.07944107055664E+16</v>
      </c>
      <c r="K290" s="11"/>
    </row>
    <row r="291" spans="4:11" x14ac:dyDescent="0.25">
      <c r="D291" s="11"/>
      <c r="E291" s="11">
        <v>-9775467872619620</v>
      </c>
      <c r="F291" s="11"/>
      <c r="G291" s="11"/>
      <c r="H291" s="11">
        <v>-7208879470825190</v>
      </c>
      <c r="I291" s="11"/>
      <c r="J291" s="11">
        <v>-304563307762146</v>
      </c>
      <c r="K291" s="11"/>
    </row>
    <row r="292" spans="4:11" x14ac:dyDescent="0.25">
      <c r="D292" s="11"/>
      <c r="E292" s="11">
        <v>-1.00202102661132E+16</v>
      </c>
      <c r="F292" s="11"/>
      <c r="G292" s="11"/>
      <c r="H292" s="11">
        <v>-7.3006157875060992E+16</v>
      </c>
      <c r="I292" s="11"/>
      <c r="J292" s="11">
        <v>-3.02746486663818E+16</v>
      </c>
      <c r="K292" s="11"/>
    </row>
    <row r="293" spans="4:11" x14ac:dyDescent="0.25">
      <c r="D293" s="11"/>
      <c r="E293" s="11">
        <v>-1.03213577270507E+16</v>
      </c>
      <c r="F293" s="11"/>
      <c r="G293" s="11"/>
      <c r="H293" s="11">
        <v>-7393773078918450</v>
      </c>
      <c r="I293" s="11"/>
      <c r="J293" s="11">
        <v>-3063751459121700</v>
      </c>
      <c r="K293" s="11"/>
    </row>
    <row r="294" spans="4:11" x14ac:dyDescent="0.25">
      <c r="D294" s="11"/>
      <c r="E294" s="11">
        <v>-1.06317329406738E+16</v>
      </c>
      <c r="F294" s="11"/>
      <c r="G294" s="11"/>
      <c r="H294" s="11">
        <v>-7458008289337150</v>
      </c>
      <c r="I294" s="11"/>
      <c r="J294" s="11">
        <v>-3.10563373565673E+16</v>
      </c>
      <c r="K294" s="11"/>
    </row>
    <row r="295" spans="4:11" x14ac:dyDescent="0.25">
      <c r="D295" s="11"/>
      <c r="E295" s="11">
        <v>-1.09066305160522E+16</v>
      </c>
      <c r="F295" s="11"/>
      <c r="G295" s="11"/>
      <c r="H295" s="11">
        <v>-7458456039428710</v>
      </c>
      <c r="I295" s="11"/>
      <c r="J295" s="11">
        <v>-3148380994796750</v>
      </c>
      <c r="K295" s="11"/>
    </row>
    <row r="296" spans="4:11" x14ac:dyDescent="0.25">
      <c r="D296" s="11"/>
      <c r="E296" s="11">
        <v>-1106779956817620</v>
      </c>
      <c r="F296" s="11"/>
      <c r="G296" s="11"/>
      <c r="H296" s="11">
        <v>-7433663845062250</v>
      </c>
      <c r="I296" s="11"/>
      <c r="J296" s="11">
        <v>-3209106922149650</v>
      </c>
      <c r="K296" s="11"/>
    </row>
    <row r="297" spans="4:11" x14ac:dyDescent="0.25">
      <c r="D297" s="11"/>
      <c r="E297" s="11">
        <v>-1.10163660049438E+16</v>
      </c>
      <c r="F297" s="11"/>
      <c r="G297" s="11"/>
      <c r="H297" s="11">
        <v>-7355411052703850</v>
      </c>
      <c r="I297" s="11"/>
      <c r="J297" s="11">
        <v>-3.25252532958984E+16</v>
      </c>
      <c r="K297" s="11"/>
    </row>
    <row r="298" spans="4:11" x14ac:dyDescent="0.25">
      <c r="D298" s="11"/>
      <c r="E298" s="11">
        <v>-1.07690153121948E+16</v>
      </c>
      <c r="F298" s="11"/>
      <c r="G298" s="11"/>
      <c r="H298" s="11">
        <v>-719343900680542</v>
      </c>
      <c r="I298" s="11"/>
      <c r="J298" s="11">
        <v>-3.29465079307556E+16</v>
      </c>
      <c r="K298" s="11"/>
    </row>
    <row r="299" spans="4:11" x14ac:dyDescent="0.25">
      <c r="D299" s="11"/>
      <c r="E299" s="11">
        <v>-1.03522434234619E+16</v>
      </c>
      <c r="F299" s="11"/>
      <c r="G299" s="11"/>
      <c r="H299" s="11">
        <v>-7075478553771970</v>
      </c>
      <c r="I299" s="11"/>
      <c r="J299" s="11">
        <v>-3283486843109130</v>
      </c>
      <c r="K299" s="11"/>
    </row>
    <row r="300" spans="4:11" x14ac:dyDescent="0.25">
      <c r="D300" s="11"/>
      <c r="E300" s="11">
        <v>-1.00373592376708E+16</v>
      </c>
      <c r="F300" s="11"/>
      <c r="G300" s="11"/>
      <c r="H300" s="11">
        <v>-6970849514007560</v>
      </c>
      <c r="I300" s="11"/>
      <c r="J300" s="11">
        <v>-3281909704208370</v>
      </c>
      <c r="K300" s="11"/>
    </row>
    <row r="301" spans="4:11" x14ac:dyDescent="0.25">
      <c r="D301" s="11"/>
      <c r="E301" s="11">
        <v>-9861156463623040</v>
      </c>
      <c r="F301" s="11"/>
      <c r="G301" s="11"/>
      <c r="H301" s="11">
        <v>-6941383361816400</v>
      </c>
      <c r="I301" s="11"/>
      <c r="J301" s="11">
        <v>-3.23999094963073E+16</v>
      </c>
      <c r="K301" s="11"/>
    </row>
    <row r="302" spans="4:11" x14ac:dyDescent="0.25">
      <c r="D302" s="11"/>
      <c r="E302" s="11">
        <v>-9817984580993650</v>
      </c>
      <c r="F302" s="11"/>
      <c r="G302" s="11"/>
      <c r="H302" s="11">
        <v>-6.9576263427734304E+16</v>
      </c>
      <c r="I302" s="11"/>
      <c r="J302" s="11">
        <v>-3.2002854347229E+16</v>
      </c>
      <c r="K302" s="11"/>
    </row>
    <row r="303" spans="4:11" x14ac:dyDescent="0.25">
      <c r="D303" s="11"/>
      <c r="E303" s="11">
        <v>-9850753784179680</v>
      </c>
      <c r="F303" s="11"/>
      <c r="G303" s="11"/>
      <c r="H303" s="11">
        <v>-7.03675842285156E+16</v>
      </c>
      <c r="I303" s="11"/>
      <c r="J303" s="11">
        <v>-3.19208550453186E+16</v>
      </c>
      <c r="K303" s="11"/>
    </row>
    <row r="304" spans="4:11" x14ac:dyDescent="0.25">
      <c r="D304" s="11"/>
      <c r="E304" s="11">
        <v>-9911008834838860</v>
      </c>
      <c r="F304" s="11"/>
      <c r="G304" s="11"/>
      <c r="H304" s="11">
        <v>-7178927898406980</v>
      </c>
      <c r="I304" s="11"/>
      <c r="J304" s="11">
        <v>-3.19472002983093E+16</v>
      </c>
      <c r="K304" s="11"/>
    </row>
    <row r="305" spans="4:11" x14ac:dyDescent="0.25">
      <c r="D305" s="11"/>
      <c r="E305" s="11">
        <v>-1000491714477530</v>
      </c>
      <c r="F305" s="11"/>
      <c r="G305" s="11"/>
      <c r="H305" s="11">
        <v>-7310389995574950</v>
      </c>
      <c r="I305" s="11"/>
      <c r="J305" s="11">
        <v>-3.20041513442993E+16</v>
      </c>
      <c r="K305" s="11"/>
    </row>
    <row r="306" spans="4:11" x14ac:dyDescent="0.25">
      <c r="D306" s="11"/>
      <c r="E306" s="11">
        <v>-1.01654758453369E+16</v>
      </c>
      <c r="F306" s="11"/>
      <c r="G306" s="11"/>
      <c r="H306" s="11">
        <v>-7393974304199210</v>
      </c>
      <c r="I306" s="11"/>
      <c r="J306" s="11">
        <v>-3218945264816280</v>
      </c>
      <c r="K306" s="11"/>
    </row>
    <row r="307" spans="4:11" x14ac:dyDescent="0.25">
      <c r="D307" s="11"/>
      <c r="E307" s="11">
        <v>-1.03613395690917E+16</v>
      </c>
      <c r="F307" s="11"/>
      <c r="G307" s="11"/>
      <c r="H307" s="11">
        <v>-7.4690117835998496E+16</v>
      </c>
      <c r="I307" s="11"/>
      <c r="J307" s="11">
        <v>-3.21143698692321E+16</v>
      </c>
      <c r="K307" s="11"/>
    </row>
    <row r="308" spans="4:11" x14ac:dyDescent="0.25">
      <c r="D308" s="11"/>
      <c r="E308" s="11">
        <v>-1.04920644760131E+16</v>
      </c>
      <c r="F308" s="11"/>
      <c r="G308" s="11"/>
      <c r="H308" s="11">
        <v>-7.4625773429870592E+16</v>
      </c>
      <c r="I308" s="11"/>
      <c r="J308" s="11">
        <v>-3225146532058710</v>
      </c>
      <c r="K308" s="11"/>
    </row>
    <row r="309" spans="4:11" x14ac:dyDescent="0.25">
      <c r="D309" s="11"/>
      <c r="E309" s="11">
        <v>-1.05634889602661E+16</v>
      </c>
      <c r="F309" s="11"/>
      <c r="G309" s="11"/>
      <c r="H309" s="11">
        <v>-7401031017303460</v>
      </c>
      <c r="I309" s="11"/>
      <c r="J309" s="11">
        <v>-3.26241707801818E+16</v>
      </c>
      <c r="K309" s="11"/>
    </row>
    <row r="310" spans="4:11" x14ac:dyDescent="0.25">
      <c r="D310" s="11"/>
      <c r="E310" s="11">
        <v>-104555082321167</v>
      </c>
      <c r="F310" s="11"/>
      <c r="G310" s="11"/>
      <c r="H310" s="11">
        <v>-7310643672943110</v>
      </c>
      <c r="I310" s="11"/>
      <c r="J310" s="11">
        <v>-3272986888885490</v>
      </c>
      <c r="K310" s="11"/>
    </row>
    <row r="311" spans="4:11" x14ac:dyDescent="0.25">
      <c r="D311" s="11"/>
      <c r="E311" s="11">
        <v>-1.02705383300781E+16</v>
      </c>
      <c r="F311" s="11"/>
      <c r="G311" s="11"/>
      <c r="H311" s="11">
        <v>-7177618503570550</v>
      </c>
      <c r="I311" s="11"/>
      <c r="J311" s="11">
        <v>-3.2667179107666E+16</v>
      </c>
      <c r="K311" s="11"/>
    </row>
    <row r="312" spans="4:11" x14ac:dyDescent="0.25">
      <c r="D312" s="11"/>
      <c r="E312" s="11">
        <v>-1.00732145309448E+16</v>
      </c>
      <c r="F312" s="11"/>
      <c r="G312" s="11"/>
      <c r="H312" s="11">
        <v>-7088525295257560</v>
      </c>
      <c r="I312" s="11"/>
      <c r="J312" s="11">
        <v>-3255474805831900</v>
      </c>
      <c r="K312" s="11"/>
    </row>
    <row r="313" spans="4:11" x14ac:dyDescent="0.25">
      <c r="D313" s="11"/>
      <c r="E313" s="11">
        <v>-9925893783569330</v>
      </c>
      <c r="F313" s="11"/>
      <c r="G313" s="11"/>
      <c r="H313" s="11">
        <v>-7044179916381830</v>
      </c>
      <c r="I313" s="11"/>
      <c r="J313" s="11">
        <v>-3.23673558235168E+16</v>
      </c>
      <c r="K313" s="11"/>
    </row>
    <row r="314" spans="4:11" x14ac:dyDescent="0.25">
      <c r="D314" s="11"/>
      <c r="E314" s="11">
        <v>-9893877029418940</v>
      </c>
      <c r="F314" s="11"/>
      <c r="G314" s="11"/>
      <c r="H314" s="11">
        <v>-7089771747589110</v>
      </c>
      <c r="I314" s="11"/>
      <c r="J314" s="11">
        <v>-3220710277557370</v>
      </c>
      <c r="K314" s="11"/>
    </row>
    <row r="315" spans="4:11" x14ac:dyDescent="0.25">
      <c r="D315" s="11"/>
      <c r="E315" s="11">
        <v>-9980118751525870</v>
      </c>
      <c r="F315" s="11"/>
      <c r="G315" s="11"/>
      <c r="H315" s="11">
        <v>-7132911205291740</v>
      </c>
      <c r="I315" s="11"/>
      <c r="J315" s="11">
        <v>-3.2139835357666E+16</v>
      </c>
      <c r="K315" s="11"/>
    </row>
    <row r="316" spans="4:11" x14ac:dyDescent="0.25">
      <c r="D316" s="11"/>
      <c r="E316" s="11">
        <v>-1.01580696105957E+16</v>
      </c>
      <c r="F316" s="11"/>
      <c r="G316" s="11"/>
      <c r="H316" s="11">
        <v>-7226780891418450</v>
      </c>
      <c r="I316" s="11"/>
      <c r="J316" s="11">
        <v>-3.19964051246643E+16</v>
      </c>
      <c r="K316" s="11"/>
    </row>
    <row r="317" spans="4:11" x14ac:dyDescent="0.25">
      <c r="D317" s="11"/>
      <c r="E317" s="11">
        <v>-1.03379306793212E+16</v>
      </c>
      <c r="F317" s="11"/>
      <c r="G317" s="11"/>
      <c r="H317" s="11">
        <v>-7343801021575920</v>
      </c>
      <c r="I317" s="11"/>
      <c r="J317" s="11">
        <v>-3220047950744620</v>
      </c>
      <c r="K317" s="11"/>
    </row>
    <row r="318" spans="4:11" x14ac:dyDescent="0.25">
      <c r="D318" s="11"/>
      <c r="E318" s="11">
        <v>-1055922794342040</v>
      </c>
      <c r="F318" s="11"/>
      <c r="G318" s="11"/>
      <c r="H318" s="11">
        <v>-7460899353027340</v>
      </c>
      <c r="I318" s="11"/>
      <c r="J318" s="11">
        <v>-3.24607181549072E+16</v>
      </c>
      <c r="K318" s="11"/>
    </row>
    <row r="319" spans="4:11" x14ac:dyDescent="0.25">
      <c r="D319" s="11"/>
      <c r="E319" s="11">
        <v>-1.07064380645751E+16</v>
      </c>
      <c r="F319" s="11"/>
      <c r="G319" s="11"/>
      <c r="H319" s="11">
        <v>-7.5375776290893504E+16</v>
      </c>
      <c r="I319" s="11"/>
      <c r="J319" s="11">
        <v>-3.2948567867279E+16</v>
      </c>
      <c r="K319" s="11"/>
    </row>
    <row r="320" spans="4:11" x14ac:dyDescent="0.25">
      <c r="D320" s="11"/>
      <c r="E320" s="11">
        <v>-1.08405075073242E+16</v>
      </c>
      <c r="F320" s="11"/>
      <c r="G320" s="11"/>
      <c r="H320" s="11">
        <v>-7557645320892330</v>
      </c>
      <c r="I320" s="11"/>
      <c r="J320" s="11">
        <v>-3.34323763847351E+16</v>
      </c>
      <c r="K320" s="11"/>
    </row>
    <row r="321" spans="4:11" x14ac:dyDescent="0.25">
      <c r="D321" s="11"/>
      <c r="E321" s="11">
        <v>-1.08569622039794E+16</v>
      </c>
      <c r="F321" s="11"/>
      <c r="G321" s="11"/>
      <c r="H321" s="11">
        <v>-7527499675750730</v>
      </c>
      <c r="I321" s="11"/>
      <c r="J321" s="11">
        <v>-3371535062789910</v>
      </c>
      <c r="K321" s="11"/>
    </row>
    <row r="322" spans="4:11" x14ac:dyDescent="0.25">
      <c r="D322" s="11"/>
      <c r="E322" s="11">
        <v>-1.07149839401245E+16</v>
      </c>
      <c r="F322" s="11"/>
      <c r="G322" s="11"/>
      <c r="H322" s="11">
        <v>-746314001083374</v>
      </c>
      <c r="I322" s="11"/>
      <c r="J322" s="11">
        <v>-3.41098880767822E+16</v>
      </c>
      <c r="K322" s="11"/>
    </row>
    <row r="323" spans="4:11" x14ac:dyDescent="0.25">
      <c r="D323" s="11"/>
      <c r="E323" s="11">
        <v>-1.05013008117675E+16</v>
      </c>
      <c r="F323" s="11"/>
      <c r="G323" s="11"/>
      <c r="H323" s="11">
        <v>-7390804767608640</v>
      </c>
      <c r="I323" s="11"/>
      <c r="J323" s="11">
        <v>-3.39618229866027E+16</v>
      </c>
      <c r="K323" s="11"/>
    </row>
    <row r="324" spans="4:11" x14ac:dyDescent="0.25">
      <c r="D324" s="11"/>
      <c r="E324" s="11">
        <v>-1.01767778396606E+16</v>
      </c>
      <c r="F324" s="11"/>
      <c r="G324" s="11"/>
      <c r="H324" s="11">
        <v>-7347461700439450</v>
      </c>
      <c r="I324" s="11"/>
      <c r="J324" s="11">
        <v>-3388260841369620</v>
      </c>
      <c r="K324" s="11"/>
    </row>
    <row r="325" spans="4:11" x14ac:dyDescent="0.25">
      <c r="D325" s="11"/>
      <c r="E325" s="11">
        <v>-992762279510498</v>
      </c>
      <c r="F325" s="11"/>
      <c r="G325" s="11"/>
      <c r="H325" s="11">
        <v>-7292370796203610</v>
      </c>
      <c r="I325" s="11"/>
      <c r="J325" s="11">
        <v>-3.34699344635009E+16</v>
      </c>
      <c r="K325" s="11"/>
    </row>
    <row r="326" spans="4:11" x14ac:dyDescent="0.25">
      <c r="D326" s="11"/>
      <c r="E326" s="11">
        <v>-9780730247497550</v>
      </c>
      <c r="F326" s="11"/>
      <c r="G326" s="11"/>
      <c r="H326" s="11">
        <v>-7300157070159910</v>
      </c>
      <c r="I326" s="11"/>
      <c r="J326" s="11">
        <v>-3.31524324417114E+16</v>
      </c>
      <c r="K326" s="11"/>
    </row>
    <row r="327" spans="4:11" x14ac:dyDescent="0.25">
      <c r="D327" s="11"/>
      <c r="E327" s="11">
        <v>-9844468116760250</v>
      </c>
      <c r="F327" s="11"/>
      <c r="G327" s="11"/>
      <c r="H327" s="11">
        <v>-7333479881286620</v>
      </c>
      <c r="I327" s="11"/>
      <c r="J327" s="11">
        <v>-3312062978744500</v>
      </c>
      <c r="K327" s="11"/>
    </row>
    <row r="328" spans="4:11" x14ac:dyDescent="0.25">
      <c r="D328" s="11"/>
      <c r="E328" s="11">
        <v>-1007921028137200</v>
      </c>
      <c r="F328" s="11"/>
      <c r="G328" s="11"/>
      <c r="H328" s="11">
        <v>-7381132125854490</v>
      </c>
      <c r="I328" s="11"/>
      <c r="J328" s="11">
        <v>-3306584596633910</v>
      </c>
      <c r="K328" s="11"/>
    </row>
    <row r="329" spans="4:11" x14ac:dyDescent="0.25">
      <c r="D329" s="11"/>
      <c r="E329" s="11">
        <v>-1.04203052520751E+16</v>
      </c>
      <c r="F329" s="11"/>
      <c r="G329" s="11"/>
      <c r="H329" s="11">
        <v>-7.4685540199279696E+16</v>
      </c>
      <c r="I329" s="11"/>
      <c r="J329" s="11">
        <v>-3.3109700679779E+16</v>
      </c>
      <c r="K329" s="11"/>
    </row>
    <row r="330" spans="4:11" x14ac:dyDescent="0.25">
      <c r="D330" s="11"/>
      <c r="E330" s="11">
        <v>-1.07256860733032E+16</v>
      </c>
      <c r="F330" s="11"/>
      <c r="G330" s="11"/>
      <c r="H330" s="11">
        <v>-7543766021728510</v>
      </c>
      <c r="I330" s="11"/>
      <c r="J330" s="11">
        <v>-3.35867691040039E+16</v>
      </c>
      <c r="K330" s="11"/>
    </row>
    <row r="331" spans="4:11" x14ac:dyDescent="0.25">
      <c r="D331" s="11"/>
      <c r="E331" s="11">
        <v>-1.09347581863403E+16</v>
      </c>
      <c r="F331" s="11"/>
      <c r="G331" s="11"/>
      <c r="H331" s="11">
        <v>-7589929580688470</v>
      </c>
      <c r="I331" s="11"/>
      <c r="J331" s="11">
        <v>-3.3996524810791E+16</v>
      </c>
      <c r="K331" s="11"/>
    </row>
    <row r="332" spans="4:11" x14ac:dyDescent="0.25">
      <c r="D332" s="11"/>
      <c r="E332" s="11">
        <v>-1.1037178993225E+16</v>
      </c>
      <c r="F332" s="11"/>
      <c r="G332" s="11"/>
      <c r="H332" s="11">
        <v>-7579197883605950</v>
      </c>
      <c r="I332" s="11"/>
      <c r="J332" s="11">
        <v>-3443936824798580</v>
      </c>
      <c r="K332" s="11"/>
    </row>
    <row r="333" spans="4:11" x14ac:dyDescent="0.25">
      <c r="D333" s="11"/>
      <c r="E333" s="11">
        <v>-1.09776411056518E+16</v>
      </c>
      <c r="F333" s="11"/>
      <c r="G333" s="11"/>
      <c r="H333" s="11">
        <v>-7499186038970940</v>
      </c>
      <c r="I333" s="11"/>
      <c r="J333" s="11">
        <v>-3.48894214630126E+16</v>
      </c>
      <c r="K333" s="11"/>
    </row>
    <row r="334" spans="4:11" x14ac:dyDescent="0.25">
      <c r="D334" s="11"/>
      <c r="E334" s="11">
        <v>-1.07452402114868E+16</v>
      </c>
      <c r="F334" s="11"/>
      <c r="G334" s="11"/>
      <c r="H334" s="11">
        <v>-7366994380950920</v>
      </c>
      <c r="I334" s="11"/>
      <c r="J334" s="11">
        <v>-3.51290130615234E+16</v>
      </c>
      <c r="K334" s="11"/>
    </row>
    <row r="335" spans="4:11" x14ac:dyDescent="0.25">
      <c r="D335" s="11"/>
      <c r="E335" s="11">
        <v>-1037410831451410</v>
      </c>
      <c r="F335" s="11"/>
      <c r="G335" s="11"/>
      <c r="H335" s="11">
        <v>-7.2690582275390592E+16</v>
      </c>
      <c r="I335" s="11"/>
      <c r="J335" s="11">
        <v>-3.51632809638977E+16</v>
      </c>
      <c r="K335" s="11"/>
    </row>
    <row r="336" spans="4:11" x14ac:dyDescent="0.25">
      <c r="D336" s="11"/>
      <c r="E336" s="11">
        <v>-9974068641662590</v>
      </c>
      <c r="F336" s="11"/>
      <c r="G336" s="11"/>
      <c r="H336" s="11">
        <v>-717103385925293</v>
      </c>
      <c r="I336" s="11"/>
      <c r="J336" s="11">
        <v>-3.49542617797851E+16</v>
      </c>
      <c r="K336" s="11"/>
    </row>
    <row r="337" spans="4:11" x14ac:dyDescent="0.25">
      <c r="D337" s="11"/>
      <c r="E337" s="11">
        <v>-9676645278930660</v>
      </c>
      <c r="F337" s="11"/>
      <c r="G337" s="11"/>
      <c r="H337" s="11">
        <v>-7105906009674070</v>
      </c>
      <c r="I337" s="11"/>
      <c r="J337" s="11">
        <v>-3463261365890500</v>
      </c>
      <c r="K337" s="11"/>
    </row>
    <row r="338" spans="4:11" x14ac:dyDescent="0.25">
      <c r="D338" s="11"/>
      <c r="E338" s="11">
        <v>-9565886497497550</v>
      </c>
      <c r="F338" s="11"/>
      <c r="G338" s="11"/>
      <c r="H338" s="11">
        <v>-7115493297576900</v>
      </c>
      <c r="I338" s="11"/>
      <c r="J338" s="11">
        <v>-3398909091949460</v>
      </c>
      <c r="K338" s="11"/>
    </row>
    <row r="339" spans="4:11" x14ac:dyDescent="0.25">
      <c r="D339" s="11"/>
      <c r="E339" s="11">
        <v>-9642374038696280</v>
      </c>
      <c r="F339" s="11"/>
      <c r="G339" s="11"/>
      <c r="H339" s="11">
        <v>-7.17588567733764E+16</v>
      </c>
      <c r="I339" s="11"/>
      <c r="J339" s="11">
        <v>-3.3733901977539E+16</v>
      </c>
      <c r="K339" s="11"/>
    </row>
    <row r="340" spans="4:11" x14ac:dyDescent="0.25">
      <c r="D340" s="11"/>
      <c r="E340" s="11">
        <v>-9893353462219230</v>
      </c>
      <c r="F340" s="11"/>
      <c r="G340" s="11"/>
      <c r="H340" s="11">
        <v>-7275288105010980</v>
      </c>
      <c r="I340" s="11"/>
      <c r="J340" s="11">
        <v>-3374793529510490</v>
      </c>
      <c r="K340" s="11"/>
    </row>
    <row r="341" spans="4:11" x14ac:dyDescent="0.25">
      <c r="D341" s="11"/>
      <c r="E341" s="11">
        <v>-1.02922830581665E+16</v>
      </c>
      <c r="F341" s="11"/>
      <c r="G341" s="11"/>
      <c r="H341" s="11">
        <v>-7398513317108150</v>
      </c>
      <c r="I341" s="11"/>
      <c r="J341" s="11">
        <v>-3388528347015380</v>
      </c>
      <c r="K341" s="11"/>
    </row>
    <row r="342" spans="4:11" x14ac:dyDescent="0.25">
      <c r="D342" s="11"/>
      <c r="E342" s="11">
        <v>-1.07031173706054E+16</v>
      </c>
      <c r="F342" s="11"/>
      <c r="G342" s="11"/>
      <c r="H342" s="11">
        <v>-7469796657562250</v>
      </c>
      <c r="I342" s="11"/>
      <c r="J342" s="11">
        <v>-3.41659235954284E+16</v>
      </c>
      <c r="K342" s="11"/>
    </row>
    <row r="343" spans="4:11" x14ac:dyDescent="0.25">
      <c r="D343" s="11"/>
      <c r="E343" s="11">
        <v>-1.10503816604614E+16</v>
      </c>
      <c r="F343" s="11"/>
      <c r="G343" s="11"/>
      <c r="H343" s="11">
        <v>-7531020641326900</v>
      </c>
      <c r="I343" s="11"/>
      <c r="J343" s="11">
        <v>-3.43539834022521E+16</v>
      </c>
      <c r="K343" s="11"/>
    </row>
    <row r="344" spans="4:11" x14ac:dyDescent="0.25">
      <c r="D344" s="11"/>
      <c r="E344" s="11">
        <v>-1.12084980010986E+16</v>
      </c>
      <c r="F344" s="11"/>
      <c r="G344" s="11"/>
      <c r="H344" s="11">
        <v>-756903600692749</v>
      </c>
      <c r="I344" s="11"/>
      <c r="J344" s="11">
        <v>-3.47155165672302E+16</v>
      </c>
      <c r="K344" s="11"/>
    </row>
    <row r="345" spans="4:11" x14ac:dyDescent="0.25">
      <c r="D345" s="11"/>
      <c r="E345" s="11">
        <v>-1118531322479240</v>
      </c>
      <c r="F345" s="11"/>
      <c r="G345" s="11"/>
      <c r="H345" s="11">
        <v>-7544770240783690</v>
      </c>
      <c r="I345" s="11"/>
      <c r="J345" s="11">
        <v>-349189829826355</v>
      </c>
      <c r="K345" s="11"/>
    </row>
    <row r="346" spans="4:11" x14ac:dyDescent="0.25">
      <c r="D346" s="11"/>
      <c r="E346" s="11">
        <v>-1.09392042160034E+16</v>
      </c>
      <c r="F346" s="11"/>
      <c r="G346" s="11"/>
      <c r="H346" s="11">
        <v>-7436511516571040</v>
      </c>
      <c r="I346" s="11"/>
      <c r="J346" s="11">
        <v>-3.51497840881347E+16</v>
      </c>
      <c r="K346" s="11"/>
    </row>
    <row r="347" spans="4:11" x14ac:dyDescent="0.25">
      <c r="D347" s="11"/>
      <c r="E347" s="11">
        <v>-1.06251211166381E+16</v>
      </c>
      <c r="F347" s="11"/>
      <c r="G347" s="11"/>
      <c r="H347" s="11">
        <v>-7287840843200680</v>
      </c>
      <c r="I347" s="11"/>
      <c r="J347" s="11">
        <v>-3.52135586738586E+16</v>
      </c>
      <c r="K347" s="11"/>
    </row>
    <row r="348" spans="4:11" x14ac:dyDescent="0.25">
      <c r="D348" s="11"/>
      <c r="E348" s="11">
        <v>-1.02798442840576E+16</v>
      </c>
      <c r="F348" s="11"/>
      <c r="G348" s="11"/>
      <c r="H348" s="11">
        <v>-7213425159454340</v>
      </c>
      <c r="I348" s="11"/>
      <c r="J348" s="11">
        <v>-3530956745147700</v>
      </c>
      <c r="K348" s="11"/>
    </row>
    <row r="349" spans="4:11" x14ac:dyDescent="0.25">
      <c r="D349" s="11"/>
      <c r="E349" s="11">
        <v>-1.00127544403076E+16</v>
      </c>
      <c r="F349" s="11"/>
      <c r="G349" s="11"/>
      <c r="H349" s="11">
        <v>-7156031608581540</v>
      </c>
      <c r="I349" s="11"/>
      <c r="J349" s="11">
        <v>-3.50607872009277E+16</v>
      </c>
      <c r="K349" s="11"/>
    </row>
    <row r="350" spans="4:11" x14ac:dyDescent="0.25">
      <c r="D350" s="11"/>
      <c r="E350" s="11">
        <v>-9856030464172360</v>
      </c>
      <c r="F350" s="11"/>
      <c r="G350" s="11"/>
      <c r="H350" s="11">
        <v>-716583776473999</v>
      </c>
      <c r="I350" s="11"/>
      <c r="J350" s="11">
        <v>-3481081008911130</v>
      </c>
      <c r="K350" s="11"/>
    </row>
    <row r="351" spans="4:11" x14ac:dyDescent="0.25">
      <c r="D351" s="11"/>
      <c r="E351" s="11">
        <v>-9804105758666990</v>
      </c>
      <c r="F351" s="11"/>
      <c r="G351" s="11"/>
      <c r="H351" s="11">
        <v>-7188899993896480</v>
      </c>
      <c r="I351" s="11"/>
      <c r="J351" s="11">
        <v>-3451723337173460</v>
      </c>
      <c r="K351" s="11"/>
    </row>
    <row r="352" spans="4:11" x14ac:dyDescent="0.25">
      <c r="D352" s="11"/>
      <c r="E352" s="11">
        <v>-994000244140625</v>
      </c>
      <c r="F352" s="11"/>
      <c r="G352" s="11"/>
      <c r="H352" s="11">
        <v>-7251291751861570</v>
      </c>
      <c r="I352" s="11"/>
      <c r="J352" s="11">
        <v>-3442178726196280</v>
      </c>
      <c r="K352" s="11"/>
    </row>
    <row r="353" spans="4:11" x14ac:dyDescent="0.25">
      <c r="D353" s="11"/>
      <c r="E353" s="11">
        <v>-1018841552734370</v>
      </c>
      <c r="F353" s="11"/>
      <c r="G353" s="11"/>
      <c r="H353" s="11">
        <v>-7342345237731930</v>
      </c>
      <c r="I353" s="11"/>
      <c r="J353" s="11">
        <v>-3.42102646827697E+16</v>
      </c>
      <c r="K353" s="11"/>
    </row>
    <row r="354" spans="4:11" x14ac:dyDescent="0.25">
      <c r="D354" s="11"/>
      <c r="E354" s="11">
        <v>-1.04756164550781E+16</v>
      </c>
      <c r="F354" s="11"/>
      <c r="G354" s="11"/>
      <c r="H354" s="11">
        <v>-7.4234819412231392E+16</v>
      </c>
      <c r="I354" s="11"/>
      <c r="J354" s="11">
        <v>-3419065475463860</v>
      </c>
      <c r="K354" s="11"/>
    </row>
    <row r="355" spans="4:11" x14ac:dyDescent="0.25">
      <c r="D355" s="11"/>
      <c r="E355" s="11">
        <v>-1.06638488769531E+16</v>
      </c>
      <c r="F355" s="11"/>
      <c r="G355" s="11"/>
      <c r="H355" s="11">
        <v>-7459946155548090</v>
      </c>
      <c r="I355" s="11"/>
      <c r="J355" s="11">
        <v>-3.41107559204101E+16</v>
      </c>
      <c r="K355" s="11"/>
    </row>
    <row r="356" spans="4:11" x14ac:dyDescent="0.25">
      <c r="D356" s="11"/>
      <c r="E356" s="11">
        <v>-1.07193307876586E+16</v>
      </c>
      <c r="F356" s="11"/>
      <c r="G356" s="11"/>
      <c r="H356" s="11">
        <v>-7440056800842280</v>
      </c>
      <c r="I356" s="11"/>
      <c r="J356" s="11">
        <v>-3425459623336790</v>
      </c>
      <c r="K356" s="11"/>
    </row>
    <row r="357" spans="4:11" x14ac:dyDescent="0.25">
      <c r="D357" s="11"/>
      <c r="E357" s="11">
        <v>-1.06359939575195E+16</v>
      </c>
      <c r="F357" s="11"/>
      <c r="G357" s="11"/>
      <c r="H357" s="11">
        <v>-739216947555542</v>
      </c>
      <c r="I357" s="11"/>
      <c r="J357" s="11">
        <v>-3.45271825790405E+16</v>
      </c>
      <c r="K357" s="11"/>
    </row>
    <row r="358" spans="4:11" x14ac:dyDescent="0.25">
      <c r="D358" s="11"/>
      <c r="E358" s="11">
        <v>-1.04099617004394E+16</v>
      </c>
      <c r="F358" s="11"/>
      <c r="G358" s="11"/>
      <c r="H358" s="11">
        <v>-7281571865081780</v>
      </c>
      <c r="I358" s="11"/>
      <c r="J358" s="11">
        <v>-3455292224884030</v>
      </c>
      <c r="K358" s="11"/>
    </row>
    <row r="359" spans="4:11" x14ac:dyDescent="0.25">
      <c r="D359" s="11"/>
      <c r="E359" s="11">
        <v>-1006731128692620</v>
      </c>
      <c r="F359" s="11"/>
      <c r="G359" s="11"/>
      <c r="H359" s="11">
        <v>-7217384338378900</v>
      </c>
      <c r="I359" s="11"/>
      <c r="J359" s="11">
        <v>-3.45261454582214E+16</v>
      </c>
      <c r="K359" s="11"/>
    </row>
    <row r="360" spans="4:11" x14ac:dyDescent="0.25">
      <c r="D360" s="11"/>
      <c r="E360" s="11">
        <v>-972446060180664</v>
      </c>
      <c r="F360" s="11"/>
      <c r="G360" s="11"/>
      <c r="H360" s="11">
        <v>-7191450119018550</v>
      </c>
      <c r="I360" s="11"/>
      <c r="J360" s="11">
        <v>-3.44203400611877E+16</v>
      </c>
      <c r="K360" s="11"/>
    </row>
    <row r="361" spans="4:11" x14ac:dyDescent="0.25">
      <c r="D361" s="11"/>
      <c r="E361" s="11">
        <v>-9569439888000480</v>
      </c>
      <c r="F361" s="11"/>
      <c r="G361" s="11"/>
      <c r="H361" s="11">
        <v>-7203958511352530</v>
      </c>
      <c r="I361" s="11"/>
      <c r="J361" s="11">
        <v>-3.3958842754364E+16</v>
      </c>
      <c r="K361" s="11"/>
    </row>
    <row r="362" spans="4:11" x14ac:dyDescent="0.25">
      <c r="D362" s="11"/>
      <c r="E362" s="11">
        <v>-9576695442199700</v>
      </c>
      <c r="F362" s="11"/>
      <c r="G362" s="11"/>
      <c r="H362" s="11">
        <v>-7288989543914790</v>
      </c>
      <c r="I362" s="11"/>
      <c r="J362" s="11">
        <v>-3.3366150856018E+16</v>
      </c>
      <c r="K362" s="11"/>
    </row>
    <row r="363" spans="4:11" x14ac:dyDescent="0.25">
      <c r="D363" s="11"/>
      <c r="E363" s="11">
        <v>-9688798904418940</v>
      </c>
      <c r="F363" s="11"/>
      <c r="G363" s="11"/>
      <c r="H363" s="11">
        <v>-7403026580810540</v>
      </c>
      <c r="I363" s="11"/>
      <c r="J363" s="11">
        <v>-3.29630279541015E+16</v>
      </c>
      <c r="K363" s="11"/>
    </row>
    <row r="364" spans="4:11" x14ac:dyDescent="0.25">
      <c r="D364" s="11"/>
      <c r="E364" s="11">
        <v>-9994599342346190</v>
      </c>
      <c r="F364" s="11"/>
      <c r="G364" s="11"/>
      <c r="H364" s="11">
        <v>-7526784420013420</v>
      </c>
      <c r="I364" s="11"/>
      <c r="J364" s="11">
        <v>-3275524377822870</v>
      </c>
      <c r="K364" s="11"/>
    </row>
    <row r="365" spans="4:11" x14ac:dyDescent="0.25">
      <c r="D365" s="11"/>
      <c r="E365" s="11">
        <v>-1.03092451095581E+16</v>
      </c>
      <c r="F365" s="11"/>
      <c r="G365" s="11"/>
      <c r="H365" s="11">
        <v>-7618474960327140</v>
      </c>
      <c r="I365" s="11"/>
      <c r="J365" s="11">
        <v>-3295105457305900</v>
      </c>
      <c r="K365" s="11"/>
    </row>
    <row r="366" spans="4:11" x14ac:dyDescent="0.25">
      <c r="D366" s="11"/>
      <c r="E366" s="11">
        <v>-1.06219491958618E+16</v>
      </c>
      <c r="F366" s="11"/>
      <c r="G366" s="11"/>
      <c r="H366" s="11">
        <v>-7675606727600090</v>
      </c>
      <c r="I366" s="11"/>
      <c r="J366" s="11">
        <v>-3.33348369598388E+16</v>
      </c>
      <c r="K366" s="11"/>
    </row>
    <row r="367" spans="4:11" x14ac:dyDescent="0.25">
      <c r="D367" s="11"/>
      <c r="E367" s="11">
        <v>-1.08310766220092E+16</v>
      </c>
      <c r="F367" s="11"/>
      <c r="G367" s="11"/>
      <c r="H367" s="11">
        <v>-7682427406311030</v>
      </c>
      <c r="I367" s="11"/>
      <c r="J367" s="11">
        <v>-3382683277130120</v>
      </c>
      <c r="K367" s="11"/>
    </row>
    <row r="368" spans="4:11" x14ac:dyDescent="0.25">
      <c r="D368" s="11"/>
      <c r="E368" s="11">
        <v>-1.09214420318603E+16</v>
      </c>
      <c r="F368" s="11"/>
      <c r="G368" s="11"/>
      <c r="H368" s="11">
        <v>-7646791458129880</v>
      </c>
      <c r="I368" s="11"/>
      <c r="J368" s="11">
        <v>-3.43632507324218E+16</v>
      </c>
      <c r="K368" s="11"/>
    </row>
    <row r="369" spans="4:11" x14ac:dyDescent="0.25">
      <c r="D369" s="11"/>
      <c r="E369" s="11">
        <v>-1.08258914947509E+16</v>
      </c>
      <c r="F369" s="11"/>
      <c r="G369" s="11"/>
      <c r="H369" s="11">
        <v>-7593022346496580</v>
      </c>
      <c r="I369" s="11"/>
      <c r="J369" s="11">
        <v>-3.50679922103881E+16</v>
      </c>
      <c r="K369" s="11"/>
    </row>
    <row r="370" spans="4:11" x14ac:dyDescent="0.25">
      <c r="D370" s="11"/>
      <c r="E370" s="11">
        <v>-1.06366624832153E+16</v>
      </c>
      <c r="F370" s="11"/>
      <c r="G370" s="11"/>
      <c r="H370" s="11">
        <v>-7461483478546140</v>
      </c>
      <c r="I370" s="11"/>
      <c r="J370" s="11">
        <v>-3555804491043090</v>
      </c>
      <c r="K370" s="11"/>
    </row>
    <row r="371" spans="4:11" x14ac:dyDescent="0.25">
      <c r="D371" s="11"/>
      <c r="E371" s="11">
        <v>-1.03119812011718E+16</v>
      </c>
      <c r="F371" s="11"/>
      <c r="G371" s="11"/>
      <c r="H371" s="11">
        <v>-7319490432739250</v>
      </c>
      <c r="I371" s="11"/>
      <c r="J371" s="11">
        <v>-3564671039581290</v>
      </c>
      <c r="K371" s="11"/>
    </row>
    <row r="372" spans="4:11" x14ac:dyDescent="0.25">
      <c r="D372" s="11"/>
      <c r="E372" s="11">
        <v>-9939176559448240</v>
      </c>
      <c r="F372" s="11"/>
      <c r="G372" s="11"/>
      <c r="H372" s="11">
        <v>-7190663814544670</v>
      </c>
      <c r="I372" s="11"/>
      <c r="J372" s="11">
        <v>-356949782371521</v>
      </c>
      <c r="K372" s="11"/>
    </row>
    <row r="373" spans="4:11" x14ac:dyDescent="0.25">
      <c r="D373" s="11"/>
      <c r="E373" s="11">
        <v>-9702252388000480</v>
      </c>
      <c r="F373" s="11"/>
      <c r="G373" s="11"/>
      <c r="H373" s="11">
        <v>-7109261512756340</v>
      </c>
      <c r="I373" s="11"/>
      <c r="J373" s="11">
        <v>-3535898208618160</v>
      </c>
      <c r="K373" s="11"/>
    </row>
    <row r="374" spans="4:11" x14ac:dyDescent="0.25">
      <c r="D374" s="11"/>
      <c r="E374" s="11">
        <v>-9668841361999510</v>
      </c>
      <c r="F374" s="11"/>
      <c r="G374" s="11"/>
      <c r="H374" s="11">
        <v>-7102018356323240</v>
      </c>
      <c r="I374" s="11"/>
      <c r="J374" s="11">
        <v>-3493759870529170</v>
      </c>
      <c r="K374" s="11"/>
    </row>
    <row r="375" spans="4:11" x14ac:dyDescent="0.25">
      <c r="D375" s="11"/>
      <c r="E375" s="11">
        <v>-9836546897888180</v>
      </c>
      <c r="F375" s="11"/>
      <c r="G375" s="11"/>
      <c r="H375" s="11">
        <v>-7163115501403800</v>
      </c>
      <c r="I375" s="11"/>
      <c r="J375" s="11">
        <v>-3.44365835189819E+16</v>
      </c>
      <c r="K375" s="11"/>
    </row>
    <row r="376" spans="4:11" x14ac:dyDescent="0.25">
      <c r="D376" s="11"/>
      <c r="E376" s="11">
        <v>-1.01768283843994E+16</v>
      </c>
      <c r="F376" s="11"/>
      <c r="G376" s="11"/>
      <c r="H376" s="11">
        <v>-7259687900543210</v>
      </c>
      <c r="I376" s="11"/>
      <c r="J376" s="11">
        <v>-3.43167996406555E+16</v>
      </c>
      <c r="K376" s="11"/>
    </row>
    <row r="377" spans="4:11" x14ac:dyDescent="0.25">
      <c r="D377" s="11"/>
      <c r="E377" s="11">
        <v>-1047752571105950</v>
      </c>
      <c r="F377" s="11"/>
      <c r="G377" s="11"/>
      <c r="H377" s="11">
        <v>-7373126029968260</v>
      </c>
      <c r="I377" s="11"/>
      <c r="J377" s="11">
        <v>-3439495325088500</v>
      </c>
      <c r="K377" s="11"/>
    </row>
    <row r="378" spans="4:11" x14ac:dyDescent="0.25">
      <c r="D378" s="11"/>
      <c r="E378" s="11">
        <v>-1.07438650131225E+16</v>
      </c>
      <c r="F378" s="11"/>
      <c r="G378" s="11"/>
      <c r="H378" s="11">
        <v>-7503228664398190</v>
      </c>
      <c r="I378" s="11"/>
      <c r="J378" s="11">
        <v>-3459308385848990</v>
      </c>
      <c r="K378" s="11"/>
    </row>
    <row r="379" spans="4:11" x14ac:dyDescent="0.25">
      <c r="D379" s="11"/>
      <c r="E379" s="11">
        <v>-1.08910875320434E+16</v>
      </c>
      <c r="F379" s="11"/>
      <c r="G379" s="11"/>
      <c r="H379" s="11">
        <v>-7.5539350509643504E+16</v>
      </c>
      <c r="I379" s="11"/>
      <c r="J379" s="11">
        <v>-34793701171875</v>
      </c>
      <c r="K379" s="11"/>
    </row>
    <row r="380" spans="4:11" x14ac:dyDescent="0.25">
      <c r="D380" s="11"/>
      <c r="E380" s="11">
        <v>-1.08334226608276E+16</v>
      </c>
      <c r="F380" s="11"/>
      <c r="G380" s="11"/>
      <c r="H380" s="11">
        <v>-7546586990356440</v>
      </c>
      <c r="I380" s="11"/>
      <c r="J380" s="11">
        <v>-3.51790976524353E+16</v>
      </c>
      <c r="K380" s="11"/>
    </row>
    <row r="381" spans="4:11" x14ac:dyDescent="0.25">
      <c r="D381" s="11"/>
      <c r="E381" s="11">
        <v>-1.06294908523559E+16</v>
      </c>
      <c r="F381" s="11"/>
      <c r="G381" s="11"/>
      <c r="H381" s="11">
        <v>-7482168197631830</v>
      </c>
      <c r="I381" s="11"/>
      <c r="J381" s="11">
        <v>-3.53695034980773E+16</v>
      </c>
      <c r="K381" s="11"/>
    </row>
    <row r="382" spans="4:11" x14ac:dyDescent="0.25">
      <c r="D382" s="11"/>
      <c r="E382" s="11">
        <v>-1.02601222991943E+16</v>
      </c>
      <c r="F382" s="11"/>
      <c r="G382" s="11"/>
      <c r="H382" s="11">
        <v>-7.3787007331848096E+16</v>
      </c>
      <c r="I382" s="11"/>
      <c r="J382" s="11">
        <v>-3559037208557120</v>
      </c>
      <c r="K382" s="11"/>
    </row>
    <row r="383" spans="4:11" x14ac:dyDescent="0.25">
      <c r="D383" s="11"/>
      <c r="E383" s="11">
        <v>-9794426918029780</v>
      </c>
      <c r="F383" s="11"/>
      <c r="G383" s="11"/>
      <c r="H383" s="11">
        <v>-7277449131011960</v>
      </c>
      <c r="I383" s="11"/>
      <c r="J383" s="11">
        <v>-3555687427520750</v>
      </c>
      <c r="K383" s="11"/>
    </row>
    <row r="384" spans="4:11" x14ac:dyDescent="0.25">
      <c r="D384" s="11"/>
      <c r="E384" s="11">
        <v>-938835334777832</v>
      </c>
      <c r="F384" s="11"/>
      <c r="G384" s="11"/>
      <c r="H384" s="11">
        <v>-7197206497192380</v>
      </c>
      <c r="I384" s="11"/>
      <c r="J384" s="11">
        <v>-3.55401492118835E+16</v>
      </c>
      <c r="K384" s="11"/>
    </row>
    <row r="385" spans="4:11" x14ac:dyDescent="0.25">
      <c r="D385" s="11"/>
      <c r="E385" s="11">
        <v>-9283509254455560</v>
      </c>
      <c r="F385" s="11"/>
      <c r="G385" s="11"/>
      <c r="H385" s="11">
        <v>-7139336585998530</v>
      </c>
      <c r="I385" s="11"/>
      <c r="J385" s="11">
        <v>-3.5339081287384E+16</v>
      </c>
      <c r="K385" s="11"/>
    </row>
    <row r="386" spans="4:11" x14ac:dyDescent="0.25">
      <c r="D386" s="11"/>
      <c r="E386" s="11">
        <v>-9393757820129390</v>
      </c>
      <c r="F386" s="11"/>
      <c r="G386" s="11"/>
      <c r="H386" s="11">
        <v>-7137149810791010</v>
      </c>
      <c r="I386" s="11"/>
      <c r="J386" s="11">
        <v>-3475639581680290</v>
      </c>
      <c r="K386" s="11"/>
    </row>
    <row r="387" spans="4:11" x14ac:dyDescent="0.25">
      <c r="D387" s="11"/>
      <c r="E387" s="11">
        <v>-9705560684204100</v>
      </c>
      <c r="F387" s="11"/>
      <c r="G387" s="11"/>
      <c r="H387" s="11">
        <v>-7179667949676510</v>
      </c>
      <c r="I387" s="11"/>
      <c r="J387" s="11">
        <v>-3.43024563789367E+16</v>
      </c>
      <c r="K387" s="11"/>
    </row>
    <row r="388" spans="4:11" x14ac:dyDescent="0.25">
      <c r="D388" s="11"/>
      <c r="E388" s="11">
        <v>-1.0152732849121E+16</v>
      </c>
      <c r="F388" s="11"/>
      <c r="G388" s="11"/>
      <c r="H388" s="11">
        <v>-7294116973876950</v>
      </c>
      <c r="I388" s="11"/>
      <c r="J388" s="11">
        <v>-3.42977094650268E+16</v>
      </c>
      <c r="K388" s="11"/>
    </row>
    <row r="389" spans="4:11" x14ac:dyDescent="0.25">
      <c r="D389" s="11"/>
      <c r="E389" s="11">
        <v>-1055318546295160</v>
      </c>
      <c r="F389" s="11"/>
      <c r="G389" s="11"/>
      <c r="H389" s="11">
        <v>-7423471450805660</v>
      </c>
      <c r="I389" s="11"/>
      <c r="J389" s="11">
        <v>-3.43947482109069E+16</v>
      </c>
      <c r="K389" s="11"/>
    </row>
    <row r="390" spans="4:11" x14ac:dyDescent="0.25">
      <c r="D390" s="11"/>
      <c r="E390" s="11">
        <v>-1089212417602530</v>
      </c>
      <c r="F390" s="11"/>
      <c r="G390" s="11"/>
      <c r="H390" s="11">
        <v>-7521326065063470</v>
      </c>
      <c r="I390" s="11"/>
      <c r="J390" s="11">
        <v>-3.47942733764648E+16</v>
      </c>
      <c r="K390" s="11"/>
    </row>
    <row r="391" spans="4:11" x14ac:dyDescent="0.25">
      <c r="D391" s="11"/>
      <c r="E391" s="11">
        <v>-1.10981760025024E+16</v>
      </c>
      <c r="F391" s="11"/>
      <c r="G391" s="11"/>
      <c r="H391" s="11">
        <v>-7589343070983880</v>
      </c>
      <c r="I391" s="11"/>
      <c r="J391" s="11">
        <v>-3.51531887054443E+16</v>
      </c>
      <c r="K391" s="11"/>
    </row>
    <row r="392" spans="4:11" x14ac:dyDescent="0.25">
      <c r="D392" s="11"/>
      <c r="E392" s="11">
        <v>-1.11463565826416E+16</v>
      </c>
      <c r="F392" s="11"/>
      <c r="G392" s="11"/>
      <c r="H392" s="11">
        <v>-7601342678070060</v>
      </c>
      <c r="I392" s="11"/>
      <c r="J392" s="11">
        <v>-3.54350328445434E+16</v>
      </c>
      <c r="K392" s="11"/>
    </row>
    <row r="393" spans="4:11" x14ac:dyDescent="0.25">
      <c r="D393" s="11"/>
      <c r="E393" s="11">
        <v>-1.10737371444702E+16</v>
      </c>
      <c r="F393" s="11"/>
      <c r="G393" s="11"/>
      <c r="H393" s="11">
        <v>-7555346488952630</v>
      </c>
      <c r="I393" s="11"/>
      <c r="J393" s="11">
        <v>-3.57866311073303E+16</v>
      </c>
      <c r="K393" s="11"/>
    </row>
    <row r="394" spans="4:11" x14ac:dyDescent="0.25">
      <c r="D394" s="11"/>
      <c r="E394" s="11">
        <v>-1.08270149230957E+16</v>
      </c>
      <c r="F394" s="11"/>
      <c r="G394" s="11"/>
      <c r="H394" s="11">
        <v>-7450436592102050</v>
      </c>
      <c r="I394" s="11"/>
      <c r="J394" s="11">
        <v>-3.58428144454956E+16</v>
      </c>
      <c r="K394" s="11"/>
    </row>
    <row r="395" spans="4:11" x14ac:dyDescent="0.25">
      <c r="D395" s="11"/>
      <c r="E395" s="11">
        <v>-1044006061553950</v>
      </c>
      <c r="F395" s="11"/>
      <c r="G395" s="11"/>
      <c r="H395" s="11">
        <v>-7342561721801750</v>
      </c>
      <c r="I395" s="11"/>
      <c r="J395" s="11">
        <v>-3.58953928947448E+16</v>
      </c>
      <c r="K395" s="11"/>
    </row>
    <row r="396" spans="4:11" x14ac:dyDescent="0.25">
      <c r="D396" s="11"/>
      <c r="E396" s="11">
        <v>-1.00249834060668E+16</v>
      </c>
      <c r="F396" s="11"/>
      <c r="G396" s="11"/>
      <c r="H396" s="11">
        <v>-7251742362976070</v>
      </c>
      <c r="I396" s="11"/>
      <c r="J396" s="11">
        <v>-3.56790709495544E+16</v>
      </c>
      <c r="K396" s="11"/>
    </row>
    <row r="397" spans="4:11" x14ac:dyDescent="0.25">
      <c r="D397" s="11"/>
      <c r="E397" s="11">
        <v>-9694038391113280</v>
      </c>
      <c r="F397" s="11"/>
      <c r="G397" s="11"/>
      <c r="H397" s="11">
        <v>-7210668087005610</v>
      </c>
      <c r="I397" s="11"/>
      <c r="J397" s="11">
        <v>-3.51369857788085E+16</v>
      </c>
      <c r="K397" s="11"/>
    </row>
    <row r="398" spans="4:11" x14ac:dyDescent="0.25">
      <c r="D398" s="11"/>
      <c r="E398" s="11">
        <v>-9488289833068840</v>
      </c>
      <c r="F398" s="11"/>
      <c r="G398" s="11"/>
      <c r="H398" s="11">
        <v>-7227638244628900</v>
      </c>
      <c r="I398" s="11"/>
      <c r="J398" s="11">
        <v>-3.4532618522644E+16</v>
      </c>
      <c r="K398" s="11"/>
    </row>
    <row r="399" spans="4:11" x14ac:dyDescent="0.25">
      <c r="D399" s="11"/>
      <c r="E399" s="11">
        <v>-9536952018737790</v>
      </c>
      <c r="F399" s="11"/>
      <c r="G399" s="11"/>
      <c r="H399" s="11">
        <v>-7290240287780760</v>
      </c>
      <c r="I399" s="11"/>
      <c r="J399" s="11">
        <v>-3409005641937250</v>
      </c>
      <c r="K399" s="11"/>
    </row>
    <row r="400" spans="4:11" x14ac:dyDescent="0.25">
      <c r="D400" s="11"/>
      <c r="E400" s="11">
        <v>-9782858848571770</v>
      </c>
      <c r="F400" s="11"/>
      <c r="G400" s="11"/>
      <c r="H400" s="11">
        <v>-7390579700469970</v>
      </c>
      <c r="I400" s="11"/>
      <c r="J400" s="11">
        <v>-3403862714767450</v>
      </c>
      <c r="K400" s="11"/>
    </row>
    <row r="401" spans="4:11" x14ac:dyDescent="0.25">
      <c r="D401" s="11"/>
      <c r="E401" s="11">
        <v>-1.01022214889526E+16</v>
      </c>
      <c r="F401" s="11"/>
      <c r="G401" s="11"/>
      <c r="H401" s="11">
        <v>-7484178066253660</v>
      </c>
      <c r="I401" s="11"/>
      <c r="J401" s="11">
        <v>-3380901336669920</v>
      </c>
      <c r="K401" s="11"/>
    </row>
    <row r="402" spans="4:11" x14ac:dyDescent="0.25">
      <c r="D402" s="11"/>
      <c r="E402" s="11">
        <v>-1.04723262786865E+16</v>
      </c>
      <c r="F402" s="11"/>
      <c r="G402" s="11"/>
      <c r="H402" s="11">
        <v>-7563697814941400</v>
      </c>
      <c r="I402" s="11"/>
      <c r="J402" s="11">
        <v>-3.38436245918273E+16</v>
      </c>
      <c r="K402" s="11"/>
    </row>
    <row r="403" spans="4:11" x14ac:dyDescent="0.25">
      <c r="D403" s="11"/>
      <c r="E403" s="11">
        <v>-1.07314395904541E+16</v>
      </c>
      <c r="F403" s="11"/>
      <c r="G403" s="11"/>
      <c r="H403" s="11">
        <v>-7583892822265620</v>
      </c>
      <c r="I403" s="11"/>
      <c r="J403" s="11">
        <v>-342000675201416</v>
      </c>
      <c r="K403" s="11"/>
    </row>
    <row r="404" spans="4:11" x14ac:dyDescent="0.25">
      <c r="D404" s="11"/>
      <c r="E404" s="11">
        <v>-1.08824186325073E+16</v>
      </c>
      <c r="F404" s="11"/>
      <c r="G404" s="11"/>
      <c r="H404" s="11">
        <v>-7575024127960200</v>
      </c>
      <c r="I404" s="11"/>
      <c r="J404" s="11">
        <v>-3465033531188960</v>
      </c>
      <c r="K404" s="11"/>
    </row>
    <row r="405" spans="4:11" x14ac:dyDescent="0.25">
      <c r="D405" s="11"/>
      <c r="E405" s="11">
        <v>-1.08376922607421E+16</v>
      </c>
      <c r="F405" s="11"/>
      <c r="G405" s="11"/>
      <c r="H405" s="11">
        <v>-7529081344604490</v>
      </c>
      <c r="I405" s="11"/>
      <c r="J405" s="11">
        <v>-3504331350326530</v>
      </c>
      <c r="K405" s="11"/>
    </row>
    <row r="406" spans="4:11" x14ac:dyDescent="0.25">
      <c r="D406" s="11"/>
      <c r="E406" s="11">
        <v>-1.06399116516113E+16</v>
      </c>
      <c r="F406" s="11"/>
      <c r="G406" s="11"/>
      <c r="H406" s="11">
        <v>-7442720413208000</v>
      </c>
      <c r="I406" s="11"/>
      <c r="J406" s="11">
        <v>-3513497829437250</v>
      </c>
      <c r="K406" s="11"/>
    </row>
    <row r="407" spans="4:11" x14ac:dyDescent="0.25">
      <c r="D407" s="11"/>
      <c r="E407" s="11">
        <v>-1.03742341995239E+16</v>
      </c>
      <c r="F407" s="11"/>
      <c r="G407" s="11"/>
      <c r="H407" s="11">
        <v>-7344767093658440</v>
      </c>
      <c r="I407" s="11"/>
      <c r="J407" s="11">
        <v>-3.52879285812377E+16</v>
      </c>
      <c r="K407" s="11"/>
    </row>
    <row r="408" spans="4:11" x14ac:dyDescent="0.25">
      <c r="D408" s="11"/>
      <c r="E408" s="11">
        <v>-1.00494470596313E+16</v>
      </c>
      <c r="F408" s="11"/>
      <c r="G408" s="11"/>
      <c r="H408" s="11">
        <v>-7289953231811520</v>
      </c>
      <c r="I408" s="11"/>
      <c r="J408" s="11">
        <v>-3.5377652645111E+16</v>
      </c>
      <c r="K408" s="11"/>
    </row>
    <row r="409" spans="4:11" x14ac:dyDescent="0.25">
      <c r="D409" s="11"/>
      <c r="E409" s="11">
        <v>-979509162902832</v>
      </c>
      <c r="F409" s="11"/>
      <c r="G409" s="11"/>
      <c r="H409" s="11">
        <v>-7272824287414550</v>
      </c>
      <c r="I409" s="11"/>
      <c r="J409" s="11">
        <v>-3.51516389846801E+16</v>
      </c>
      <c r="K409" s="11"/>
    </row>
    <row r="410" spans="4:11" x14ac:dyDescent="0.25">
      <c r="D410" s="11"/>
      <c r="E410" s="11">
        <v>-9754435539245600</v>
      </c>
      <c r="F410" s="11"/>
      <c r="G410" s="11"/>
      <c r="H410" s="11">
        <v>-7.3184380531311008E+16</v>
      </c>
      <c r="I410" s="11"/>
      <c r="J410" s="11">
        <v>-3.46452736854553E+16</v>
      </c>
      <c r="K410" s="11"/>
    </row>
    <row r="411" spans="4:11" x14ac:dyDescent="0.25">
      <c r="D411" s="11"/>
      <c r="E411" s="11">
        <v>-9840347290039060</v>
      </c>
      <c r="F411" s="11"/>
      <c r="G411" s="11"/>
      <c r="H411" s="11">
        <v>-7393275737762450</v>
      </c>
      <c r="I411" s="11"/>
      <c r="J411" s="11">
        <v>-3.40127491950988E+16</v>
      </c>
      <c r="K411" s="11"/>
    </row>
    <row r="412" spans="4:11" x14ac:dyDescent="0.25">
      <c r="D412" s="11"/>
      <c r="E412" s="11">
        <v>-1.00451135635375E+16</v>
      </c>
      <c r="F412" s="11"/>
      <c r="G412" s="11"/>
      <c r="H412" s="11">
        <v>-7535904407501220</v>
      </c>
      <c r="I412" s="11"/>
      <c r="J412" s="11">
        <v>-3.36459040641784E+16</v>
      </c>
      <c r="K412" s="11"/>
    </row>
    <row r="413" spans="4:11" x14ac:dyDescent="0.25">
      <c r="D413" s="11"/>
      <c r="E413" s="11">
        <v>-1.03088388442993E+16</v>
      </c>
      <c r="F413" s="11"/>
      <c r="G413" s="11"/>
      <c r="H413" s="11">
        <v>-7639056205749510</v>
      </c>
      <c r="I413" s="11"/>
      <c r="J413" s="11">
        <v>-3352241039276120</v>
      </c>
      <c r="K413" s="11"/>
    </row>
    <row r="414" spans="4:11" x14ac:dyDescent="0.25">
      <c r="D414" s="11"/>
      <c r="E414" s="11">
        <v>-1.05711526870727E+16</v>
      </c>
      <c r="F414" s="11"/>
      <c r="G414" s="11"/>
      <c r="H414" s="11">
        <v>-7700278282165520</v>
      </c>
      <c r="I414" s="11"/>
      <c r="J414" s="11">
        <v>-3419628858566280</v>
      </c>
      <c r="K414" s="11"/>
    </row>
    <row r="415" spans="4:11" x14ac:dyDescent="0.25">
      <c r="D415" s="11"/>
      <c r="E415" s="11">
        <v>-1.0777473449707E+16</v>
      </c>
      <c r="F415" s="11"/>
      <c r="G415" s="11"/>
      <c r="H415" s="11">
        <v>-7700638294219970</v>
      </c>
      <c r="I415" s="11"/>
      <c r="J415" s="11">
        <v>-3.45823001861572E+16</v>
      </c>
      <c r="K415" s="11"/>
    </row>
    <row r="416" spans="4:11" x14ac:dyDescent="0.25">
      <c r="D416" s="11"/>
      <c r="E416" s="11">
        <v>-1.09423570632934E+16</v>
      </c>
      <c r="F416" s="11"/>
      <c r="G416" s="11"/>
      <c r="H416" s="11">
        <v>-765302038192749</v>
      </c>
      <c r="I416" s="11"/>
      <c r="J416" s="11">
        <v>-3519204616546630</v>
      </c>
      <c r="K416" s="11"/>
    </row>
    <row r="417" spans="4:11" x14ac:dyDescent="0.25">
      <c r="D417" s="11"/>
      <c r="E417" s="11">
        <v>-110043363571167</v>
      </c>
      <c r="F417" s="11"/>
      <c r="G417" s="11"/>
      <c r="H417" s="11">
        <v>-7.58137273788452E+16</v>
      </c>
      <c r="I417" s="11"/>
      <c r="J417" s="11">
        <v>-3562774419784540</v>
      </c>
      <c r="K417" s="11"/>
    </row>
    <row r="418" spans="4:11" x14ac:dyDescent="0.25">
      <c r="D418" s="11"/>
      <c r="E418" s="11">
        <v>-1.08340101242065E+16</v>
      </c>
      <c r="F418" s="11"/>
      <c r="G418" s="11"/>
      <c r="H418" s="11">
        <v>-7433351516723630</v>
      </c>
      <c r="I418" s="11"/>
      <c r="J418" s="11">
        <v>-3.6035122871398896E+16</v>
      </c>
      <c r="K418" s="11"/>
    </row>
    <row r="419" spans="4:11" x14ac:dyDescent="0.25">
      <c r="D419" s="11"/>
      <c r="E419" s="11">
        <v>-104775390625</v>
      </c>
      <c r="F419" s="11"/>
      <c r="G419" s="11"/>
      <c r="H419" s="11">
        <v>-7304757595062250</v>
      </c>
      <c r="I419" s="11"/>
      <c r="J419" s="11">
        <v>-3.66630148887634E+16</v>
      </c>
      <c r="K419" s="11"/>
    </row>
    <row r="420" spans="4:11" x14ac:dyDescent="0.25">
      <c r="D420" s="11"/>
      <c r="E420" s="11">
        <v>-1.004146194458E+16</v>
      </c>
      <c r="F420" s="11"/>
      <c r="G420" s="11"/>
      <c r="H420" s="11">
        <v>-7208878517150870</v>
      </c>
      <c r="I420" s="11"/>
      <c r="J420" s="11">
        <v>-3676929235458370</v>
      </c>
      <c r="K420" s="11"/>
    </row>
    <row r="421" spans="4:11" x14ac:dyDescent="0.25">
      <c r="D421" s="11"/>
      <c r="E421" s="11">
        <v>-9714337348937980</v>
      </c>
      <c r="F421" s="11"/>
      <c r="G421" s="11"/>
      <c r="H421" s="11">
        <v>-7163567066192620</v>
      </c>
      <c r="I421" s="11"/>
      <c r="J421" s="11">
        <v>-3.66896533966064E+16</v>
      </c>
      <c r="K421" s="11"/>
    </row>
    <row r="422" spans="4:11" x14ac:dyDescent="0.25">
      <c r="D422" s="11"/>
      <c r="E422" s="11">
        <v>-9667425155639640</v>
      </c>
      <c r="F422" s="11"/>
      <c r="G422" s="11"/>
      <c r="H422" s="11">
        <v>-7193563938140860</v>
      </c>
      <c r="I422" s="11"/>
      <c r="J422" s="11">
        <v>-3617893695831290</v>
      </c>
      <c r="K422" s="11"/>
    </row>
    <row r="423" spans="4:11" x14ac:dyDescent="0.25">
      <c r="D423" s="11"/>
      <c r="E423" s="11">
        <v>-9801295280456540</v>
      </c>
      <c r="F423" s="11"/>
      <c r="G423" s="11"/>
      <c r="H423" s="11">
        <v>-7265423774719230</v>
      </c>
      <c r="I423" s="11"/>
      <c r="J423" s="11">
        <v>-3.52908468246459E+16</v>
      </c>
      <c r="K423" s="11"/>
    </row>
    <row r="424" spans="4:11" x14ac:dyDescent="0.25">
      <c r="D424" s="11"/>
      <c r="E424" s="11">
        <v>-1.00172185897827E+16</v>
      </c>
      <c r="F424" s="11"/>
      <c r="G424" s="11"/>
      <c r="H424" s="11">
        <v>-7399380207061760</v>
      </c>
      <c r="I424" s="11"/>
      <c r="J424" s="11">
        <v>-3447802782058710</v>
      </c>
      <c r="K424" s="11"/>
    </row>
    <row r="425" spans="4:11" x14ac:dyDescent="0.25">
      <c r="D425" s="11"/>
      <c r="E425" s="11">
        <v>-1.0236701965332E+16</v>
      </c>
      <c r="F425" s="11"/>
      <c r="G425" s="11"/>
      <c r="H425" s="11">
        <v>-7521639347076410</v>
      </c>
      <c r="I425" s="11"/>
      <c r="J425" s="11">
        <v>-3377117395401000</v>
      </c>
      <c r="K425" s="11"/>
    </row>
    <row r="426" spans="4:11" x14ac:dyDescent="0.25">
      <c r="D426" s="11"/>
      <c r="E426" s="11">
        <v>-1.04881763458251E+16</v>
      </c>
      <c r="F426" s="11"/>
      <c r="G426" s="11"/>
      <c r="H426" s="11">
        <v>-7640310287475580</v>
      </c>
      <c r="I426" s="11"/>
      <c r="J426" s="11">
        <v>-3.37928342819213E+16</v>
      </c>
      <c r="K426" s="11"/>
    </row>
    <row r="427" spans="4:11" x14ac:dyDescent="0.25">
      <c r="D427" s="11"/>
      <c r="E427" s="11">
        <v>-1.06973447799682E+16</v>
      </c>
      <c r="F427" s="11"/>
      <c r="G427" s="11"/>
      <c r="H427" s="11">
        <v>-7705496311187740</v>
      </c>
      <c r="I427" s="11"/>
      <c r="J427" s="11">
        <v>-3.40105652809143E+16</v>
      </c>
      <c r="K427" s="11"/>
    </row>
    <row r="428" spans="4:11" x14ac:dyDescent="0.25">
      <c r="D428" s="11"/>
      <c r="E428" s="11">
        <v>-1.08300523757934E+16</v>
      </c>
      <c r="F428" s="11"/>
      <c r="G428" s="11"/>
      <c r="H428" s="11">
        <v>-7712498664855950</v>
      </c>
      <c r="I428" s="11"/>
      <c r="J428" s="11">
        <v>-3.45353245735168E+16</v>
      </c>
      <c r="K428" s="11"/>
    </row>
    <row r="429" spans="4:11" x14ac:dyDescent="0.25">
      <c r="D429" s="11"/>
      <c r="E429" s="11">
        <v>-1.08544397354125E+16</v>
      </c>
      <c r="F429" s="11"/>
      <c r="G429" s="11"/>
      <c r="H429" s="11">
        <v>-769599723815918</v>
      </c>
      <c r="I429" s="11"/>
      <c r="J429" s="11">
        <v>-3.48558735847473E+16</v>
      </c>
      <c r="K429" s="11"/>
    </row>
    <row r="430" spans="4:11" x14ac:dyDescent="0.25">
      <c r="D430" s="11"/>
      <c r="E430" s="11">
        <v>-1.07528476715087E+16</v>
      </c>
      <c r="F430" s="11"/>
      <c r="G430" s="11"/>
      <c r="H430" s="11">
        <v>-7604342937469480</v>
      </c>
      <c r="I430" s="11"/>
      <c r="J430" s="11">
        <v>-3.51750183105468E+16</v>
      </c>
      <c r="K430" s="11"/>
    </row>
    <row r="431" spans="4:11" x14ac:dyDescent="0.25">
      <c r="D431" s="11"/>
      <c r="E431" s="11">
        <v>-1.04788026809692E+16</v>
      </c>
      <c r="F431" s="11"/>
      <c r="G431" s="11"/>
      <c r="H431" s="11">
        <v>-7.46934270858764E+16</v>
      </c>
      <c r="I431" s="11"/>
      <c r="J431" s="11">
        <v>-3.54561328887939E+16</v>
      </c>
      <c r="K431" s="11"/>
    </row>
    <row r="432" spans="4:11" x14ac:dyDescent="0.25">
      <c r="D432" s="11"/>
      <c r="E432" s="11">
        <v>-1.01361331939697E+16</v>
      </c>
      <c r="F432" s="11"/>
      <c r="G432" s="11"/>
      <c r="H432" s="11">
        <v>-7351471424102780</v>
      </c>
      <c r="I432" s="11"/>
      <c r="J432" s="11">
        <v>-3.52076268196105E+16</v>
      </c>
      <c r="K432" s="11"/>
    </row>
    <row r="433" spans="4:11" x14ac:dyDescent="0.25">
      <c r="D433" s="11"/>
      <c r="E433" s="11">
        <v>-9875914573669430</v>
      </c>
      <c r="F433" s="11"/>
      <c r="G433" s="11"/>
      <c r="H433" s="11">
        <v>-7295701026916500</v>
      </c>
      <c r="I433" s="11"/>
      <c r="J433" s="11">
        <v>-3484485149383540</v>
      </c>
      <c r="K433" s="11"/>
    </row>
    <row r="434" spans="4:11" x14ac:dyDescent="0.25">
      <c r="D434" s="11"/>
      <c r="E434" s="11">
        <v>-9773917198181150</v>
      </c>
      <c r="F434" s="11"/>
      <c r="G434" s="11"/>
      <c r="H434" s="11">
        <v>-7280304431915280</v>
      </c>
      <c r="I434" s="11"/>
      <c r="J434" s="11">
        <v>-3431994676589960</v>
      </c>
      <c r="K434" s="11"/>
    </row>
    <row r="435" spans="4:11" x14ac:dyDescent="0.25">
      <c r="D435" s="11"/>
      <c r="E435" s="11">
        <v>-9852767944335930</v>
      </c>
      <c r="F435" s="11"/>
      <c r="G435" s="11"/>
      <c r="H435" s="11">
        <v>-7339786052703850</v>
      </c>
      <c r="I435" s="11"/>
      <c r="J435" s="11">
        <v>-3379819631576530</v>
      </c>
      <c r="K435" s="11"/>
    </row>
    <row r="436" spans="4:11" x14ac:dyDescent="0.25">
      <c r="D436" s="11"/>
      <c r="E436" s="11">
        <v>-1008516788482660</v>
      </c>
      <c r="F436" s="11"/>
      <c r="G436" s="11"/>
      <c r="H436" s="11">
        <v>-7398561000823970</v>
      </c>
      <c r="I436" s="11"/>
      <c r="J436" s="11">
        <v>-3.36352396011352E+16</v>
      </c>
      <c r="K436" s="11"/>
    </row>
    <row r="437" spans="4:11" x14ac:dyDescent="0.25">
      <c r="D437" s="11"/>
      <c r="E437" s="11">
        <v>-1.04193792343139E+16</v>
      </c>
      <c r="F437" s="11"/>
      <c r="G437" s="11"/>
      <c r="H437" s="11">
        <v>-7463151454925530</v>
      </c>
      <c r="I437" s="11"/>
      <c r="J437" s="11">
        <v>-3.38027644157409E+16</v>
      </c>
      <c r="K437" s="11"/>
    </row>
    <row r="438" spans="4:11" x14ac:dyDescent="0.25">
      <c r="D438" s="11"/>
      <c r="E438" s="11">
        <v>-1.07789106369018E+16</v>
      </c>
      <c r="F438" s="11"/>
      <c r="G438" s="11"/>
      <c r="H438" s="11">
        <v>-7493642330169670</v>
      </c>
      <c r="I438" s="11"/>
      <c r="J438" s="11">
        <v>-3.39849042892456E+16</v>
      </c>
      <c r="K438" s="11"/>
    </row>
    <row r="439" spans="4:11" x14ac:dyDescent="0.25">
      <c r="D439" s="11"/>
      <c r="E439" s="11">
        <v>-1.10206499099731E+16</v>
      </c>
      <c r="F439" s="11"/>
      <c r="G439" s="11"/>
      <c r="H439" s="11">
        <v>-7512692451477050</v>
      </c>
      <c r="I439" s="11"/>
      <c r="J439" s="11">
        <v>-3456815242767330</v>
      </c>
      <c r="K439" s="11"/>
    </row>
    <row r="440" spans="4:11" x14ac:dyDescent="0.25">
      <c r="D440" s="11"/>
      <c r="E440" s="11">
        <v>-1.1089126586914E+16</v>
      </c>
      <c r="F440" s="11"/>
      <c r="G440" s="11"/>
      <c r="H440" s="11">
        <v>-7507115840911860</v>
      </c>
      <c r="I440" s="11"/>
      <c r="J440" s="11">
        <v>-3492795705795280</v>
      </c>
      <c r="K440" s="11"/>
    </row>
    <row r="441" spans="4:11" x14ac:dyDescent="0.25">
      <c r="D441" s="11"/>
      <c r="E441" s="11">
        <v>-1.08691072463989E+16</v>
      </c>
      <c r="F441" s="11"/>
      <c r="G441" s="11"/>
      <c r="H441" s="11">
        <v>-7432610988616940</v>
      </c>
      <c r="I441" s="11"/>
      <c r="J441" s="11">
        <v>-3510164737701410</v>
      </c>
      <c r="K441" s="11"/>
    </row>
    <row r="442" spans="4:11" x14ac:dyDescent="0.25">
      <c r="D442" s="11"/>
      <c r="E442" s="11">
        <v>-1.04912061691284E+16</v>
      </c>
      <c r="F442" s="11"/>
      <c r="G442" s="11"/>
      <c r="H442" s="11">
        <v>-7305417537689200</v>
      </c>
      <c r="I442" s="11"/>
      <c r="J442" s="11">
        <v>-3.53898406028747E+16</v>
      </c>
      <c r="K442" s="11"/>
    </row>
    <row r="443" spans="4:11" x14ac:dyDescent="0.25">
      <c r="D443" s="11"/>
      <c r="E443" s="11">
        <v>-1000598430633540</v>
      </c>
      <c r="F443" s="11"/>
      <c r="G443" s="11"/>
      <c r="H443" s="11">
        <v>-7187796115875240</v>
      </c>
      <c r="I443" s="11"/>
      <c r="J443" s="11">
        <v>-3.55989050865173E+16</v>
      </c>
      <c r="K443" s="11"/>
    </row>
    <row r="444" spans="4:11" x14ac:dyDescent="0.25">
      <c r="D444" s="11"/>
      <c r="E444" s="11">
        <v>-959072494506836</v>
      </c>
      <c r="F444" s="11"/>
      <c r="G444" s="11"/>
      <c r="H444" s="11">
        <v>-7.1276116371154704E+16</v>
      </c>
      <c r="I444" s="11"/>
      <c r="J444" s="11">
        <v>-3.54825162887573E+16</v>
      </c>
      <c r="K444" s="11"/>
    </row>
    <row r="445" spans="4:11" x14ac:dyDescent="0.25">
      <c r="D445" s="11"/>
      <c r="E445" s="11">
        <v>-9331676483154290</v>
      </c>
      <c r="F445" s="11"/>
      <c r="G445" s="11"/>
      <c r="H445" s="11">
        <v>-7137226581573480</v>
      </c>
      <c r="I445" s="11"/>
      <c r="J445" s="11">
        <v>-3509945869445800</v>
      </c>
      <c r="K445" s="11"/>
    </row>
    <row r="446" spans="4:11" x14ac:dyDescent="0.25">
      <c r="D446" s="11"/>
      <c r="E446" s="11">
        <v>-9355445861816400</v>
      </c>
      <c r="F446" s="11"/>
      <c r="G446" s="11"/>
      <c r="H446" s="11">
        <v>-7208815097808830</v>
      </c>
      <c r="I446" s="11"/>
      <c r="J446" s="11">
        <v>-3477750301361080</v>
      </c>
      <c r="K446" s="11"/>
    </row>
    <row r="447" spans="4:11" x14ac:dyDescent="0.25">
      <c r="D447" s="11"/>
      <c r="E447" s="11">
        <v>-9580545425415030</v>
      </c>
      <c r="F447" s="11"/>
      <c r="G447" s="11"/>
      <c r="H447" s="11">
        <v>-7324319362640380</v>
      </c>
      <c r="I447" s="11"/>
      <c r="J447" s="11">
        <v>-3410280227661130</v>
      </c>
      <c r="K447" s="11"/>
    </row>
    <row r="448" spans="4:11" x14ac:dyDescent="0.25">
      <c r="D448" s="11"/>
      <c r="E448" s="11">
        <v>-991680908203125</v>
      </c>
      <c r="F448" s="11"/>
      <c r="G448" s="11"/>
      <c r="H448" s="11">
        <v>-7483579158782950</v>
      </c>
      <c r="I448" s="11"/>
      <c r="J448" s="11">
        <v>-3365781784057610</v>
      </c>
      <c r="K448" s="11"/>
    </row>
    <row r="449" spans="4:11" x14ac:dyDescent="0.25">
      <c r="D449" s="11"/>
      <c r="E449" s="11">
        <v>-1.0270224571228E+16</v>
      </c>
      <c r="F449" s="11"/>
      <c r="G449" s="11"/>
      <c r="H449" s="11">
        <v>-7627169132232660</v>
      </c>
      <c r="I449" s="11"/>
      <c r="J449" s="11">
        <v>-3.34329795837402E+16</v>
      </c>
      <c r="K449" s="11"/>
    </row>
    <row r="450" spans="4:11" x14ac:dyDescent="0.25">
      <c r="D450" s="11"/>
      <c r="E450" s="11">
        <v>-1.05679512023925E+16</v>
      </c>
      <c r="F450" s="11"/>
      <c r="G450" s="11"/>
      <c r="H450" s="11">
        <v>-7729951858520500</v>
      </c>
      <c r="I450" s="11"/>
      <c r="J450" s="11">
        <v>-332352614402771</v>
      </c>
      <c r="K450" s="11"/>
    </row>
    <row r="451" spans="4:11" x14ac:dyDescent="0.25">
      <c r="D451" s="11"/>
      <c r="E451" s="11">
        <v>-1.07916660308837E+16</v>
      </c>
      <c r="F451" s="11"/>
      <c r="G451" s="11"/>
      <c r="H451" s="11">
        <v>-7.7396721839904704E+16</v>
      </c>
      <c r="I451" s="11"/>
      <c r="J451" s="11">
        <v>-3348752021789550</v>
      </c>
      <c r="K451" s="11"/>
    </row>
    <row r="452" spans="4:11" x14ac:dyDescent="0.25">
      <c r="D452" s="11"/>
      <c r="E452" s="11">
        <v>-1.08781967163085E+16</v>
      </c>
      <c r="F452" s="11"/>
      <c r="G452" s="11"/>
      <c r="H452" s="11">
        <v>-7.6628241539001408E+16</v>
      </c>
      <c r="I452" s="11"/>
      <c r="J452" s="11">
        <v>-3381148099899290</v>
      </c>
      <c r="K452" s="11"/>
    </row>
    <row r="453" spans="4:11" x14ac:dyDescent="0.25">
      <c r="D453" s="11"/>
      <c r="E453" s="11">
        <v>-1.08325786590576E+16</v>
      </c>
      <c r="F453" s="11"/>
      <c r="G453" s="11"/>
      <c r="H453" s="11">
        <v>-7554802417755120</v>
      </c>
      <c r="I453" s="11"/>
      <c r="J453" s="11">
        <v>-3405022621154780</v>
      </c>
      <c r="K453" s="11"/>
    </row>
    <row r="454" spans="4:11" x14ac:dyDescent="0.25">
      <c r="D454" s="11"/>
      <c r="E454" s="11">
        <v>-1.06570453643798E+16</v>
      </c>
      <c r="F454" s="11"/>
      <c r="G454" s="11"/>
      <c r="H454" s="11">
        <v>-7362861156463620</v>
      </c>
      <c r="I454" s="11"/>
      <c r="J454" s="11">
        <v>-3.44171023368835E+16</v>
      </c>
      <c r="K454" s="11"/>
    </row>
    <row r="455" spans="4:11" x14ac:dyDescent="0.25">
      <c r="D455" s="11"/>
      <c r="E455" s="11">
        <v>-1.03355226516723E+16</v>
      </c>
      <c r="F455" s="11"/>
      <c r="G455" s="11"/>
      <c r="H455" s="11">
        <v>-7201107978820800</v>
      </c>
      <c r="I455" s="11"/>
      <c r="J455" s="11">
        <v>-3476365327835080</v>
      </c>
      <c r="K455" s="11"/>
    </row>
    <row r="456" spans="4:11" x14ac:dyDescent="0.25">
      <c r="D456" s="11"/>
      <c r="E456" s="11">
        <v>-9992470741271970</v>
      </c>
      <c r="F456" s="11"/>
      <c r="G456" s="11"/>
      <c r="H456" s="11">
        <v>-7137637615203850</v>
      </c>
      <c r="I456" s="11"/>
      <c r="J456" s="11">
        <v>-3504923105239860</v>
      </c>
      <c r="K456" s="11"/>
    </row>
    <row r="457" spans="4:11" x14ac:dyDescent="0.25">
      <c r="D457" s="11"/>
      <c r="E457" s="11">
        <v>-9773418426513670</v>
      </c>
      <c r="F457" s="11"/>
      <c r="G457" s="11"/>
      <c r="H457" s="11">
        <v>-7113487243652340</v>
      </c>
      <c r="I457" s="11"/>
      <c r="J457" s="11">
        <v>-3504640817642210</v>
      </c>
      <c r="K457" s="11"/>
    </row>
    <row r="458" spans="4:11" x14ac:dyDescent="0.25">
      <c r="D458" s="11"/>
      <c r="E458" s="11">
        <v>-9775846481323240</v>
      </c>
      <c r="F458" s="11"/>
      <c r="G458" s="11"/>
      <c r="H458" s="11">
        <v>-7.1434712409973104E+16</v>
      </c>
      <c r="I458" s="11"/>
      <c r="J458" s="11">
        <v>-3488264799118040</v>
      </c>
      <c r="K458" s="11"/>
    </row>
    <row r="459" spans="4:11" x14ac:dyDescent="0.25">
      <c r="D459" s="11"/>
      <c r="E459" s="11">
        <v>-9935882568359370</v>
      </c>
      <c r="F459" s="11"/>
      <c r="G459" s="11"/>
      <c r="H459" s="11">
        <v>-7237036228179930</v>
      </c>
      <c r="I459" s="11"/>
      <c r="J459" s="11">
        <v>-34338538646698</v>
      </c>
      <c r="K459" s="11"/>
    </row>
    <row r="460" spans="4:11" x14ac:dyDescent="0.25">
      <c r="D460" s="11"/>
      <c r="E460" s="11">
        <v>-1.01989250183105E+16</v>
      </c>
      <c r="F460" s="11"/>
      <c r="G460" s="11"/>
      <c r="H460" s="11">
        <v>-7351914882659910</v>
      </c>
      <c r="I460" s="11"/>
      <c r="J460" s="11">
        <v>-3.40101361274719E+16</v>
      </c>
      <c r="K460" s="11"/>
    </row>
    <row r="461" spans="4:11" x14ac:dyDescent="0.25">
      <c r="D461" s="11"/>
      <c r="E461" s="11">
        <v>-1044100570678710</v>
      </c>
      <c r="F461" s="11"/>
      <c r="G461" s="11"/>
      <c r="H461" s="11">
        <v>-7478203296661370</v>
      </c>
      <c r="I461" s="11"/>
      <c r="J461" s="11">
        <v>-3386676549911490</v>
      </c>
      <c r="K461" s="11"/>
    </row>
    <row r="462" spans="4:11" x14ac:dyDescent="0.25">
      <c r="D462" s="11"/>
      <c r="E462" s="11">
        <v>-1.07069034576416E+16</v>
      </c>
      <c r="F462" s="11"/>
      <c r="G462" s="11"/>
      <c r="H462" s="11">
        <v>-7592872142791740</v>
      </c>
      <c r="I462" s="11"/>
      <c r="J462" s="11">
        <v>-3.36814904212951E+16</v>
      </c>
      <c r="K462" s="11"/>
    </row>
    <row r="463" spans="4:11" x14ac:dyDescent="0.25">
      <c r="D463" s="11"/>
      <c r="E463" s="11">
        <v>-1.08358907699584E+16</v>
      </c>
      <c r="F463" s="11"/>
      <c r="G463" s="11"/>
      <c r="H463" s="11">
        <v>-7642134666442870</v>
      </c>
      <c r="I463" s="11"/>
      <c r="J463" s="11">
        <v>-3368142604827880</v>
      </c>
      <c r="K463" s="11"/>
    </row>
    <row r="464" spans="4:11" x14ac:dyDescent="0.25">
      <c r="D464" s="11"/>
      <c r="E464" s="11">
        <v>-1.08344936370849E+16</v>
      </c>
      <c r="F464" s="11"/>
      <c r="G464" s="11"/>
      <c r="H464" s="11">
        <v>-7630336761474600</v>
      </c>
      <c r="I464" s="11"/>
      <c r="J464" s="11">
        <v>-3.36638140678405E+16</v>
      </c>
      <c r="K464" s="11"/>
    </row>
    <row r="465" spans="4:11" x14ac:dyDescent="0.25">
      <c r="D465" s="11"/>
      <c r="E465" s="11">
        <v>-1.06276369094848E+16</v>
      </c>
      <c r="F465" s="11"/>
      <c r="G465" s="11"/>
      <c r="H465" s="11">
        <v>-755902099609375</v>
      </c>
      <c r="I465" s="11"/>
      <c r="J465" s="11">
        <v>-3.37258744239807E+16</v>
      </c>
      <c r="K465" s="11"/>
    </row>
    <row r="466" spans="4:11" x14ac:dyDescent="0.25">
      <c r="D466" s="11"/>
      <c r="E466" s="11">
        <v>-1.03067064285278E+16</v>
      </c>
      <c r="F466" s="11"/>
      <c r="G466" s="11"/>
      <c r="H466" s="11">
        <v>-7468414783477780</v>
      </c>
      <c r="I466" s="11"/>
      <c r="J466" s="11">
        <v>-3.38971805572509E+16</v>
      </c>
      <c r="K466" s="11"/>
    </row>
    <row r="467" spans="4:11" x14ac:dyDescent="0.25">
      <c r="D467" s="11"/>
      <c r="E467" s="11">
        <v>-997390365600586</v>
      </c>
      <c r="F467" s="11"/>
      <c r="G467" s="11"/>
      <c r="H467" s="11">
        <v>-7361135959625240</v>
      </c>
      <c r="I467" s="11"/>
      <c r="J467" s="11">
        <v>-3.4036054611206E+16</v>
      </c>
      <c r="K467" s="11"/>
    </row>
    <row r="468" spans="4:11" x14ac:dyDescent="0.25">
      <c r="D468" s="11"/>
      <c r="E468" s="11">
        <v>-9729554176330560</v>
      </c>
      <c r="F468" s="11"/>
      <c r="G468" s="11"/>
      <c r="H468" s="11">
        <v>-7269714832305900</v>
      </c>
      <c r="I468" s="11"/>
      <c r="J468" s="11">
        <v>-3406320810317990</v>
      </c>
      <c r="K468" s="11"/>
    </row>
    <row r="469" spans="4:11" x14ac:dyDescent="0.25">
      <c r="D469" s="11"/>
      <c r="E469" s="11">
        <v>-9619101524353020</v>
      </c>
      <c r="F469" s="11"/>
      <c r="G469" s="11"/>
      <c r="H469" s="11">
        <v>-7209375381469720</v>
      </c>
      <c r="I469" s="11"/>
      <c r="J469" s="11">
        <v>-3389551877975460</v>
      </c>
      <c r="K469" s="11"/>
    </row>
    <row r="470" spans="4:11" x14ac:dyDescent="0.25">
      <c r="D470" s="11"/>
      <c r="E470" s="11">
        <v>-9606149673461910</v>
      </c>
      <c r="F470" s="11"/>
      <c r="G470" s="11"/>
      <c r="H470" s="11">
        <v>-7192070484161370</v>
      </c>
      <c r="I470" s="11"/>
      <c r="J470" s="11">
        <v>-3.34445023536682E+16</v>
      </c>
      <c r="K470" s="11"/>
    </row>
    <row r="471" spans="4:11" x14ac:dyDescent="0.25">
      <c r="D471" s="11"/>
      <c r="E471" s="11">
        <v>-9742671966552730</v>
      </c>
      <c r="F471" s="11"/>
      <c r="G471" s="11"/>
      <c r="H471" s="11">
        <v>-7.2195820808410592E+16</v>
      </c>
      <c r="I471" s="11"/>
      <c r="J471" s="11">
        <v>-3.30534172058105E+16</v>
      </c>
      <c r="K471" s="11"/>
    </row>
    <row r="472" spans="4:11" x14ac:dyDescent="0.25">
      <c r="D472" s="11"/>
      <c r="E472" s="11">
        <v>-9991790771484370</v>
      </c>
      <c r="F472" s="11"/>
      <c r="G472" s="11"/>
      <c r="H472" s="11">
        <v>-7269881725311270</v>
      </c>
      <c r="I472" s="11"/>
      <c r="J472" s="11">
        <v>-327166485786438</v>
      </c>
      <c r="K472" s="11"/>
    </row>
    <row r="473" spans="4:11" x14ac:dyDescent="0.25">
      <c r="D473" s="11"/>
      <c r="E473" s="11">
        <v>-1.03278074264526E+16</v>
      </c>
      <c r="F473" s="11"/>
      <c r="G473" s="11"/>
      <c r="H473" s="11">
        <v>-7350863456726070</v>
      </c>
      <c r="I473" s="11"/>
      <c r="J473" s="11">
        <v>-3255375862121580</v>
      </c>
      <c r="K473" s="11"/>
    </row>
    <row r="474" spans="4:11" x14ac:dyDescent="0.25">
      <c r="D474" s="11"/>
      <c r="E474" s="11">
        <v>-1.07023057937622E+16</v>
      </c>
      <c r="F474" s="11"/>
      <c r="G474" s="11"/>
      <c r="H474" s="11">
        <v>-7.4356279373168896E+16</v>
      </c>
      <c r="I474" s="11"/>
      <c r="J474" s="11">
        <v>-3.27305841445922E+16</v>
      </c>
      <c r="K474" s="11"/>
    </row>
    <row r="475" spans="4:11" x14ac:dyDescent="0.25">
      <c r="D475" s="11"/>
      <c r="E475" s="11">
        <v>-1.09364404678344E+16</v>
      </c>
      <c r="F475" s="11"/>
      <c r="G475" s="11"/>
      <c r="H475" s="11">
        <v>-7.4876909255981408E+16</v>
      </c>
      <c r="I475" s="11"/>
      <c r="J475" s="11">
        <v>-3.30061388015747E+16</v>
      </c>
      <c r="K475" s="11"/>
    </row>
    <row r="476" spans="4:11" x14ac:dyDescent="0.25">
      <c r="D476" s="11"/>
      <c r="E476" s="11">
        <v>-1.10015611648559E+16</v>
      </c>
      <c r="F476" s="11"/>
      <c r="G476" s="11"/>
      <c r="H476" s="11">
        <v>-7500624179840080</v>
      </c>
      <c r="I476" s="11"/>
      <c r="J476" s="11">
        <v>-3.32407236099243E+16</v>
      </c>
      <c r="K476" s="11"/>
    </row>
    <row r="477" spans="4:11" x14ac:dyDescent="0.25">
      <c r="D477" s="11"/>
      <c r="E477" s="11">
        <v>-1.09915390014648E+16</v>
      </c>
      <c r="F477" s="11"/>
      <c r="G477" s="11"/>
      <c r="H477" s="11">
        <v>-7463284969329830</v>
      </c>
      <c r="I477" s="11"/>
      <c r="J477" s="11">
        <v>-3.33494591712951E+16</v>
      </c>
      <c r="K477" s="11"/>
    </row>
    <row r="478" spans="4:11" x14ac:dyDescent="0.25">
      <c r="D478" s="11"/>
      <c r="E478" s="11">
        <v>-1.08145971298217E+16</v>
      </c>
      <c r="F478" s="11"/>
      <c r="G478" s="11"/>
      <c r="H478" s="11">
        <v>-7375710487365720</v>
      </c>
      <c r="I478" s="11"/>
      <c r="J478" s="11">
        <v>-3354984760284420</v>
      </c>
      <c r="K478" s="11"/>
    </row>
    <row r="479" spans="4:11" x14ac:dyDescent="0.25">
      <c r="D479" s="11"/>
      <c r="E479" s="11">
        <v>-1055251407623290</v>
      </c>
      <c r="F479" s="11"/>
      <c r="G479" s="11"/>
      <c r="H479" s="11">
        <v>-7.2909698486328096E+16</v>
      </c>
      <c r="I479" s="11"/>
      <c r="J479" s="11">
        <v>-3.37892603874206E+16</v>
      </c>
      <c r="K479" s="11"/>
    </row>
    <row r="480" spans="4:11" x14ac:dyDescent="0.25">
      <c r="D480" s="11"/>
      <c r="E480" s="11">
        <v>-1.02855720520019E+16</v>
      </c>
      <c r="F480" s="11"/>
      <c r="G480" s="11"/>
      <c r="H480" s="11">
        <v>-7.2465667724609296E+16</v>
      </c>
      <c r="I480" s="11"/>
      <c r="J480" s="11">
        <v>-3390462636947630</v>
      </c>
      <c r="K480" s="11"/>
    </row>
    <row r="481" spans="4:11" x14ac:dyDescent="0.25">
      <c r="D481" s="11"/>
      <c r="E481" s="11">
        <v>-1.00594339370727E+16</v>
      </c>
      <c r="F481" s="11"/>
      <c r="G481" s="11"/>
      <c r="H481" s="11">
        <v>-7265575885772700</v>
      </c>
      <c r="I481" s="11"/>
      <c r="J481" s="11">
        <v>-3366645097732540</v>
      </c>
      <c r="K481" s="11"/>
    </row>
    <row r="482" spans="4:11" x14ac:dyDescent="0.25">
      <c r="D482" s="11"/>
      <c r="E482" s="11">
        <v>-9947894096374510</v>
      </c>
      <c r="F482" s="11"/>
      <c r="G482" s="11"/>
      <c r="H482" s="11">
        <v>-7325563907623290</v>
      </c>
      <c r="I482" s="11"/>
      <c r="J482" s="11">
        <v>-3.33319640159606E+16</v>
      </c>
      <c r="K482" s="11"/>
    </row>
    <row r="483" spans="4:11" x14ac:dyDescent="0.25">
      <c r="D483" s="11"/>
      <c r="E483" s="11">
        <v>-9902060508728020</v>
      </c>
      <c r="F483" s="11"/>
      <c r="G483" s="11"/>
      <c r="H483" s="11">
        <v>-7419075965881340</v>
      </c>
      <c r="I483" s="11"/>
      <c r="J483" s="11">
        <v>-3272582769393920</v>
      </c>
      <c r="K483" s="11"/>
    </row>
    <row r="484" spans="4:11" x14ac:dyDescent="0.25">
      <c r="D484" s="11"/>
      <c r="E484" s="11">
        <v>-9937394142150870</v>
      </c>
      <c r="F484" s="11"/>
      <c r="G484" s="11"/>
      <c r="H484" s="11">
        <v>-7522543430328360</v>
      </c>
      <c r="I484" s="11"/>
      <c r="J484" s="11">
        <v>-3230806350708000</v>
      </c>
      <c r="K484" s="11"/>
    </row>
    <row r="485" spans="4:11" x14ac:dyDescent="0.25">
      <c r="D485" s="11"/>
      <c r="E485" s="11">
        <v>-1.00860586166381E+16</v>
      </c>
      <c r="F485" s="11"/>
      <c r="G485" s="11"/>
      <c r="H485" s="11">
        <v>-7628880500793450</v>
      </c>
      <c r="I485" s="11"/>
      <c r="J485" s="11">
        <v>-3219902753829950</v>
      </c>
      <c r="K485" s="11"/>
    </row>
    <row r="486" spans="4:11" x14ac:dyDescent="0.25">
      <c r="D486" s="11"/>
      <c r="E486" s="11">
        <v>-1.03498306274414E+16</v>
      </c>
      <c r="F486" s="11"/>
      <c r="G486" s="11"/>
      <c r="H486" s="11">
        <v>-7676826477050780</v>
      </c>
      <c r="I486" s="11"/>
      <c r="J486" s="11">
        <v>-3248167037963860</v>
      </c>
      <c r="K486" s="11"/>
    </row>
    <row r="487" spans="4:11" x14ac:dyDescent="0.25">
      <c r="D487" s="11"/>
      <c r="E487" s="11">
        <v>-1.06056156158447E+16</v>
      </c>
      <c r="F487" s="11"/>
      <c r="G487" s="11"/>
      <c r="H487" s="11">
        <v>-770079231262207</v>
      </c>
      <c r="I487" s="11"/>
      <c r="J487" s="11">
        <v>-3.2858989238739E+16</v>
      </c>
      <c r="K487" s="11"/>
    </row>
    <row r="488" spans="4:11" x14ac:dyDescent="0.25">
      <c r="D488" s="11"/>
      <c r="E488" s="11">
        <v>-1.07387437820434E+16</v>
      </c>
      <c r="F488" s="11"/>
      <c r="G488" s="11"/>
      <c r="H488" s="11">
        <v>-7655162334442130</v>
      </c>
      <c r="I488" s="11"/>
      <c r="J488" s="11">
        <v>-3330974578857420</v>
      </c>
      <c r="K488" s="11"/>
    </row>
    <row r="489" spans="4:11" x14ac:dyDescent="0.25">
      <c r="D489" s="11"/>
      <c r="E489" s="11">
        <v>-1.065500831604E+16</v>
      </c>
      <c r="F489" s="11"/>
      <c r="G489" s="11"/>
      <c r="H489" s="11">
        <v>-7554678440093990</v>
      </c>
      <c r="I489" s="11"/>
      <c r="J489" s="11">
        <v>-3379160165786740</v>
      </c>
      <c r="K489" s="11"/>
    </row>
    <row r="490" spans="4:11" x14ac:dyDescent="0.25">
      <c r="D490" s="11"/>
      <c r="E490" s="11">
        <v>-1038383960723870</v>
      </c>
      <c r="F490" s="11"/>
      <c r="G490" s="11"/>
      <c r="H490" s="11">
        <v>-7438554286956780</v>
      </c>
      <c r="I490" s="11"/>
      <c r="J490" s="11">
        <v>-3411591053009030</v>
      </c>
      <c r="K490" s="11"/>
    </row>
    <row r="491" spans="4:11" x14ac:dyDescent="0.25">
      <c r="D491" s="11"/>
      <c r="E491" s="11">
        <v>-100313138961792</v>
      </c>
      <c r="F491" s="11"/>
      <c r="G491" s="11"/>
      <c r="H491" s="11">
        <v>-7328514099121090</v>
      </c>
      <c r="I491" s="11"/>
      <c r="J491" s="11">
        <v>-3435927629470820</v>
      </c>
      <c r="K491" s="11"/>
    </row>
    <row r="492" spans="4:11" x14ac:dyDescent="0.25">
      <c r="D492" s="11"/>
      <c r="E492" s="11">
        <v>-9772637367248530</v>
      </c>
      <c r="F492" s="11"/>
      <c r="G492" s="11"/>
      <c r="H492" s="11">
        <v>-7287254333496090</v>
      </c>
      <c r="I492" s="11"/>
      <c r="J492" s="11">
        <v>-3.43888092041015E+16</v>
      </c>
      <c r="K492" s="11"/>
    </row>
    <row r="493" spans="4:11" x14ac:dyDescent="0.25">
      <c r="D493" s="11"/>
      <c r="E493" s="11">
        <v>-966585922241211</v>
      </c>
      <c r="F493" s="11"/>
      <c r="G493" s="11"/>
      <c r="H493" s="11">
        <v>-727667236328125</v>
      </c>
      <c r="I493" s="11"/>
      <c r="J493" s="11">
        <v>-3418951988220210</v>
      </c>
      <c r="K493" s="11"/>
    </row>
    <row r="494" spans="4:11" x14ac:dyDescent="0.25">
      <c r="D494" s="11"/>
      <c r="E494" s="11">
        <v>-9673758506774900</v>
      </c>
      <c r="F494" s="11"/>
      <c r="G494" s="11"/>
      <c r="H494" s="11">
        <v>-7364133358001700</v>
      </c>
      <c r="I494" s="11"/>
      <c r="J494" s="11">
        <v>-3397618532180780</v>
      </c>
      <c r="K494" s="11"/>
    </row>
    <row r="495" spans="4:11" x14ac:dyDescent="0.25">
      <c r="D495" s="11"/>
      <c r="E495" s="11">
        <v>-9846031188964840</v>
      </c>
      <c r="F495" s="11"/>
      <c r="G495" s="11"/>
      <c r="H495" s="11">
        <v>-7.45371770858764E+16</v>
      </c>
      <c r="I495" s="11"/>
      <c r="J495" s="11">
        <v>-3.35326504707336E+16</v>
      </c>
      <c r="K495" s="11"/>
    </row>
    <row r="496" spans="4:11" x14ac:dyDescent="0.25">
      <c r="D496" s="11"/>
      <c r="E496" s="11">
        <v>-1016677188873290</v>
      </c>
      <c r="F496" s="11"/>
      <c r="G496" s="11"/>
      <c r="H496" s="11">
        <v>-7557997703552240</v>
      </c>
      <c r="I496" s="11"/>
      <c r="J496" s="11">
        <v>-3314371109008780</v>
      </c>
      <c r="K496" s="11"/>
    </row>
    <row r="497" spans="4:11" x14ac:dyDescent="0.25">
      <c r="D497" s="11"/>
      <c r="E497" s="11">
        <v>-1045944881439200</v>
      </c>
      <c r="F497" s="11"/>
      <c r="G497" s="11"/>
      <c r="H497" s="11">
        <v>-767743444442749</v>
      </c>
      <c r="I497" s="11"/>
      <c r="J497" s="11">
        <v>-3.29869365692138E+16</v>
      </c>
      <c r="K497" s="11"/>
    </row>
    <row r="498" spans="4:11" x14ac:dyDescent="0.25">
      <c r="D498" s="11"/>
      <c r="E498" s="11">
        <v>-1.07092027664184E+16</v>
      </c>
      <c r="F498" s="11"/>
      <c r="G498" s="11"/>
      <c r="H498" s="11"/>
      <c r="I498" s="11"/>
      <c r="J498" s="11">
        <v>-3.26003408432006E+16</v>
      </c>
      <c r="K498" s="11"/>
    </row>
    <row r="499" spans="4:11" x14ac:dyDescent="0.25">
      <c r="D499" s="11"/>
      <c r="E499" s="11">
        <v>-1.08659305572509E+16</v>
      </c>
      <c r="F499" s="11"/>
      <c r="G499" s="11"/>
      <c r="H499" s="11"/>
      <c r="I499" s="11"/>
      <c r="J499" s="11"/>
      <c r="K499" s="11"/>
    </row>
    <row r="500" spans="4:11" x14ac:dyDescent="0.25">
      <c r="D500" s="11"/>
      <c r="E500" s="11">
        <v>-1.08628044128417E+16</v>
      </c>
      <c r="F500" s="11"/>
      <c r="G500" s="11"/>
      <c r="H500" s="11"/>
      <c r="I500" s="11"/>
      <c r="J500" s="11"/>
      <c r="K500" s="11"/>
    </row>
    <row r="501" spans="4:11" x14ac:dyDescent="0.25">
      <c r="D501" s="11"/>
      <c r="E501" s="11">
        <v>-106648588180542</v>
      </c>
      <c r="F501" s="11"/>
      <c r="G501" s="11"/>
      <c r="H501" s="11"/>
      <c r="I501" s="11"/>
      <c r="J501" s="11"/>
      <c r="K501" s="11"/>
    </row>
    <row r="502" spans="4:11" x14ac:dyDescent="0.25">
      <c r="D502" s="11"/>
      <c r="E502" s="11">
        <v>-1.03637313842773E+16</v>
      </c>
      <c r="F502" s="11"/>
      <c r="G502" s="11"/>
      <c r="H502" s="11"/>
      <c r="I502" s="11"/>
      <c r="J502" s="11"/>
      <c r="K502" s="11"/>
    </row>
    <row r="503" spans="4:11" x14ac:dyDescent="0.25">
      <c r="D503" s="11"/>
      <c r="E503" s="11">
        <v>-1.00097646713256E+16</v>
      </c>
      <c r="F503" s="11"/>
      <c r="G503" s="11"/>
      <c r="H503" s="11"/>
      <c r="I503" s="11"/>
      <c r="J503" s="11"/>
      <c r="K503" s="11"/>
    </row>
    <row r="504" spans="4:11" x14ac:dyDescent="0.25">
      <c r="D504" s="11"/>
      <c r="E504" s="11">
        <v>-9684288024902340</v>
      </c>
      <c r="F504" s="11"/>
      <c r="G504" s="11"/>
      <c r="H504" s="11"/>
      <c r="I504" s="11"/>
      <c r="J504" s="11"/>
      <c r="K504" s="11"/>
    </row>
    <row r="505" spans="4:11" x14ac:dyDescent="0.25">
      <c r="D505" s="11"/>
      <c r="E505" s="11">
        <v>-947213363647461</v>
      </c>
      <c r="F505" s="11"/>
      <c r="G505" s="11"/>
      <c r="H505" s="11"/>
      <c r="I505" s="11"/>
      <c r="J505" s="11"/>
      <c r="K505" s="11"/>
    </row>
    <row r="506" spans="4:11" x14ac:dyDescent="0.25">
      <c r="D506" s="11"/>
      <c r="E506" s="11">
        <v>-9467447280883780</v>
      </c>
      <c r="F506" s="11"/>
      <c r="G506" s="11"/>
      <c r="H506" s="11"/>
      <c r="I506" s="11"/>
      <c r="J506" s="11"/>
      <c r="K506" s="11"/>
    </row>
    <row r="507" spans="4:11" x14ac:dyDescent="0.25">
      <c r="D507" s="11"/>
      <c r="E507" s="11">
        <v>-9541823387145990</v>
      </c>
      <c r="F507" s="11"/>
      <c r="G507" s="11"/>
      <c r="H507" s="11"/>
      <c r="I507" s="11"/>
      <c r="J507" s="11"/>
      <c r="K507" s="11"/>
    </row>
    <row r="508" spans="4:11" x14ac:dyDescent="0.25">
      <c r="D508" s="11"/>
      <c r="E508" s="11">
        <v>-974238395690918</v>
      </c>
      <c r="F508" s="11"/>
      <c r="G508" s="11"/>
      <c r="H508" s="11"/>
      <c r="I508" s="11"/>
      <c r="J508" s="11"/>
      <c r="K508" s="11"/>
    </row>
    <row r="509" spans="4:11" x14ac:dyDescent="0.25">
      <c r="D509" s="11"/>
      <c r="E509" s="11">
        <v>-1.00108995437622E+16</v>
      </c>
      <c r="F509" s="11"/>
      <c r="G509" s="11"/>
      <c r="H509" s="11"/>
      <c r="I509" s="11"/>
      <c r="J509" s="11"/>
      <c r="K509" s="11"/>
    </row>
    <row r="510" spans="4:11" x14ac:dyDescent="0.25">
      <c r="D510" s="11"/>
      <c r="E510" s="11">
        <v>-1.03068113327026E+16</v>
      </c>
      <c r="F510" s="11"/>
      <c r="G510" s="11"/>
      <c r="H510" s="11"/>
      <c r="I510" s="11"/>
      <c r="J510" s="11"/>
      <c r="K510" s="11"/>
    </row>
    <row r="511" spans="4:11" x14ac:dyDescent="0.25">
      <c r="D511" s="11"/>
      <c r="E511" s="11">
        <v>-1.05697469711303E+16</v>
      </c>
      <c r="F511" s="11"/>
      <c r="G511" s="11"/>
      <c r="H511" s="11"/>
      <c r="I511" s="11"/>
      <c r="J511" s="11"/>
      <c r="K511" s="11"/>
    </row>
    <row r="512" spans="4:11" x14ac:dyDescent="0.25">
      <c r="D512" s="11"/>
      <c r="E512" s="11">
        <v>-1.06887407302856E+16</v>
      </c>
      <c r="F512" s="11"/>
      <c r="G512" s="11"/>
      <c r="H512" s="11"/>
      <c r="I512" s="11"/>
      <c r="J512" s="11"/>
      <c r="K512" s="11"/>
    </row>
    <row r="513" spans="4:11" x14ac:dyDescent="0.25">
      <c r="D513" s="11"/>
      <c r="E513" s="11">
        <v>-105865478515625</v>
      </c>
      <c r="F513" s="11"/>
      <c r="G513" s="11"/>
      <c r="H513" s="11"/>
      <c r="I513" s="11"/>
      <c r="J513" s="11"/>
      <c r="K513" s="11"/>
    </row>
    <row r="514" spans="4:11" x14ac:dyDescent="0.25">
      <c r="D514" s="11"/>
      <c r="E514" s="11">
        <v>-1.02620754241943E+16</v>
      </c>
      <c r="F514" s="11"/>
      <c r="G514" s="11"/>
      <c r="H514" s="11"/>
      <c r="I514" s="11"/>
      <c r="J514" s="11"/>
      <c r="K514" s="11"/>
    </row>
    <row r="515" spans="4:11" x14ac:dyDescent="0.25">
      <c r="D515" s="11"/>
      <c r="E515" s="11">
        <v>-9779461860656730</v>
      </c>
      <c r="F515" s="11"/>
      <c r="G515" s="11"/>
      <c r="H515" s="11"/>
      <c r="I515" s="11"/>
      <c r="J515" s="11"/>
      <c r="K515" s="11"/>
    </row>
    <row r="516" spans="4:11" x14ac:dyDescent="0.25">
      <c r="D516" s="11"/>
      <c r="E516" s="11">
        <v>-9285633087158200</v>
      </c>
      <c r="F516" s="11"/>
      <c r="G516" s="11"/>
      <c r="H516" s="11"/>
      <c r="I516" s="11"/>
      <c r="J516" s="11"/>
      <c r="K516" s="11"/>
    </row>
    <row r="517" spans="4:11" x14ac:dyDescent="0.25">
      <c r="D517" s="11"/>
      <c r="E517" s="11">
        <v>-9098774909973140</v>
      </c>
      <c r="F517" s="11"/>
      <c r="G517" s="11"/>
      <c r="H517" s="11"/>
      <c r="I517" s="11"/>
      <c r="J517" s="11"/>
      <c r="K517" s="11"/>
    </row>
    <row r="518" spans="4:11" x14ac:dyDescent="0.25">
      <c r="D518" s="11"/>
      <c r="E518" s="11">
        <v>-920783519744873</v>
      </c>
      <c r="F518" s="11"/>
      <c r="G518" s="11"/>
      <c r="H518" s="11"/>
      <c r="I518" s="11"/>
      <c r="J518" s="11"/>
      <c r="K518" s="11"/>
    </row>
    <row r="519" spans="4:11" x14ac:dyDescent="0.25">
      <c r="D519" s="11"/>
      <c r="E519" s="11">
        <v>-9509812355041500</v>
      </c>
      <c r="F519" s="11"/>
      <c r="G519" s="11"/>
      <c r="H519" s="11"/>
      <c r="I519" s="11"/>
      <c r="J519" s="11"/>
      <c r="K519" s="11"/>
    </row>
    <row r="520" spans="4:11" x14ac:dyDescent="0.25">
      <c r="D520" s="11"/>
      <c r="E520" s="11">
        <v>-9916852951049800</v>
      </c>
      <c r="F520" s="11"/>
      <c r="G520" s="11"/>
      <c r="H520" s="11"/>
      <c r="I520" s="11"/>
      <c r="J520" s="11"/>
      <c r="K520" s="11"/>
    </row>
    <row r="521" spans="4:11" x14ac:dyDescent="0.25">
      <c r="D521" s="11"/>
      <c r="E521" s="11">
        <v>-1.03859434127807E+16</v>
      </c>
      <c r="F521" s="11"/>
      <c r="G521" s="11"/>
      <c r="H521" s="11"/>
      <c r="I521" s="11"/>
      <c r="J521" s="11"/>
      <c r="K521" s="11"/>
    </row>
    <row r="522" spans="4:11" x14ac:dyDescent="0.25">
      <c r="D522" s="11"/>
      <c r="E522" s="11">
        <v>-1.08336267471313E+16</v>
      </c>
      <c r="F522" s="11"/>
      <c r="G522" s="11"/>
      <c r="H522" s="11"/>
      <c r="I522" s="11"/>
      <c r="J522" s="11"/>
      <c r="K522" s="11"/>
    </row>
    <row r="523" spans="4:11" x14ac:dyDescent="0.25">
      <c r="D523" s="11"/>
      <c r="E523" s="11">
        <v>-1111999797821040</v>
      </c>
      <c r="F523" s="11"/>
      <c r="G523" s="11"/>
      <c r="H523" s="11"/>
      <c r="I523" s="11"/>
      <c r="J523" s="11"/>
      <c r="K523" s="11"/>
    </row>
    <row r="524" spans="4:11" x14ac:dyDescent="0.25">
      <c r="D524" s="11"/>
      <c r="E524" s="11">
        <v>-1.12088661193847E+16</v>
      </c>
      <c r="F524" s="11"/>
      <c r="G524" s="11"/>
      <c r="H524" s="11"/>
      <c r="I524" s="11"/>
      <c r="J524" s="11"/>
      <c r="K524" s="11"/>
    </row>
    <row r="525" spans="4:11" x14ac:dyDescent="0.25">
      <c r="D525" s="11"/>
      <c r="E525" s="11">
        <v>-1.1110966682434E+16</v>
      </c>
      <c r="F525" s="11"/>
      <c r="G525" s="11"/>
      <c r="H525" s="11"/>
      <c r="I525" s="11"/>
      <c r="J525" s="11"/>
      <c r="K525" s="11"/>
    </row>
    <row r="526" spans="4:11" x14ac:dyDescent="0.25">
      <c r="D526" s="11"/>
      <c r="E526" s="11">
        <v>-1080034065246580</v>
      </c>
      <c r="F526" s="11"/>
      <c r="G526" s="11"/>
      <c r="H526" s="11"/>
      <c r="I526" s="11"/>
      <c r="J526" s="11"/>
      <c r="K526" s="11"/>
    </row>
    <row r="527" spans="4:11" x14ac:dyDescent="0.25">
      <c r="D527" s="11"/>
      <c r="E527" s="11">
        <v>-1.03744735717773E+16</v>
      </c>
      <c r="F527" s="11"/>
      <c r="G527" s="11"/>
      <c r="H527" s="11"/>
      <c r="I527" s="11"/>
      <c r="J527" s="11"/>
      <c r="K527" s="11"/>
    </row>
    <row r="528" spans="4:11" x14ac:dyDescent="0.25">
      <c r="D528" s="11"/>
      <c r="E528" s="11">
        <v>-9948896408081050</v>
      </c>
      <c r="F528" s="11"/>
      <c r="G528" s="11"/>
      <c r="H528" s="11"/>
      <c r="I528" s="11"/>
      <c r="J528" s="11"/>
      <c r="K528" s="11"/>
    </row>
    <row r="529" spans="4:11" x14ac:dyDescent="0.25">
      <c r="D529" s="11"/>
      <c r="E529" s="11">
        <v>-9633732795715330</v>
      </c>
      <c r="F529" s="11"/>
      <c r="G529" s="11"/>
      <c r="H529" s="11"/>
      <c r="I529" s="11"/>
      <c r="J529" s="11"/>
      <c r="K529" s="11"/>
    </row>
    <row r="530" spans="4:11" x14ac:dyDescent="0.25">
      <c r="D530" s="11"/>
      <c r="E530" s="11">
        <v>-9549458503723140</v>
      </c>
      <c r="F530" s="11"/>
      <c r="G530" s="11"/>
      <c r="H530" s="11"/>
      <c r="I530" s="11"/>
      <c r="J530" s="11"/>
      <c r="K530" s="11"/>
    </row>
    <row r="531" spans="4:11" x14ac:dyDescent="0.25">
      <c r="D531" s="11"/>
      <c r="E531" s="11">
        <v>-971219253540039</v>
      </c>
      <c r="F531" s="11"/>
      <c r="G531" s="11"/>
      <c r="H531" s="11"/>
      <c r="I531" s="11"/>
      <c r="J531" s="11"/>
      <c r="K531" s="11"/>
    </row>
    <row r="532" spans="4:11" x14ac:dyDescent="0.25">
      <c r="D532" s="11"/>
      <c r="E532" s="11">
        <v>-1.00827083587646E+16</v>
      </c>
      <c r="F532" s="11"/>
      <c r="G532" s="11"/>
      <c r="H532" s="11"/>
      <c r="I532" s="11"/>
      <c r="J532" s="11"/>
      <c r="K532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D8:L206"/>
  <sheetViews>
    <sheetView workbookViewId="0">
      <selection activeCell="D8" sqref="D8:L10"/>
    </sheetView>
  </sheetViews>
  <sheetFormatPr baseColWidth="10" defaultRowHeight="15" x14ac:dyDescent="0.25"/>
  <cols>
    <col min="5" max="6" width="24.140625" customWidth="1"/>
    <col min="7" max="7" width="21.7109375" customWidth="1"/>
    <col min="8" max="8" width="25.140625" customWidth="1"/>
    <col min="9" max="9" width="22.7109375" customWidth="1"/>
    <col min="10" max="10" width="21.7109375" customWidth="1"/>
    <col min="11" max="11" width="23.42578125" customWidth="1"/>
    <col min="12" max="12" width="23.5703125" customWidth="1"/>
  </cols>
  <sheetData>
    <row r="8" spans="4:12" x14ac:dyDescent="0.25">
      <c r="D8" s="2" t="s">
        <v>1</v>
      </c>
      <c r="E8" s="2">
        <v>0</v>
      </c>
      <c r="F8" s="1">
        <v>16</v>
      </c>
      <c r="G8" s="1">
        <v>90</v>
      </c>
      <c r="H8" s="1">
        <v>165</v>
      </c>
      <c r="I8" s="1">
        <v>200</v>
      </c>
      <c r="J8" s="1">
        <v>240</v>
      </c>
      <c r="K8" s="1">
        <v>290</v>
      </c>
      <c r="L8" s="1">
        <v>330</v>
      </c>
    </row>
    <row r="10" spans="4:12" x14ac:dyDescent="0.25">
      <c r="D10" s="9" t="s">
        <v>8</v>
      </c>
      <c r="E10" s="13">
        <f>MEDIAN(E12:E66)/1000000000000000</f>
        <v>-13.848048210144</v>
      </c>
      <c r="F10" s="6">
        <f>MEDIAN(F12:F183)/1000000000000000</f>
        <v>-13.4702401161193</v>
      </c>
      <c r="G10" s="6">
        <f>MEDIAN(G11:G206)/1000000000000000</f>
        <v>-12.201242923736499</v>
      </c>
      <c r="H10" s="6">
        <f>MEDIAN(H11:H162)/1000000000000000</f>
        <v>-10.027170658111549</v>
      </c>
      <c r="I10" s="6">
        <f>MEDIAN(I11:I170)/1000000000000000</f>
        <v>-9.0148596763610804</v>
      </c>
      <c r="J10" s="6">
        <f>MEDIAN(J12:J170)/1000000000000000</f>
        <v>-7.6036925315856898</v>
      </c>
      <c r="K10" s="6">
        <f>MEDIAN(K11:K157)/1000000000000000</f>
        <v>-5.11299276351928</v>
      </c>
      <c r="L10" s="6">
        <f>MEDIAN(L11:L187)/10000000000000000</f>
        <v>-1.8752747774124101</v>
      </c>
    </row>
    <row r="11" spans="4:12" x14ac:dyDescent="0.25">
      <c r="E11" s="10">
        <v>-1.07646913528442E+16</v>
      </c>
      <c r="F11" s="10">
        <v>-1.07646913528442E+16</v>
      </c>
      <c r="G11" s="10">
        <v>-1.07646913528442E+16</v>
      </c>
      <c r="H11" s="10">
        <v>-1.03329353332519E+16</v>
      </c>
      <c r="I11" s="10">
        <v>-7566741466522210</v>
      </c>
      <c r="J11" s="10">
        <v>-620046329498291</v>
      </c>
      <c r="K11" s="10">
        <v>-3.55030608177185E+16</v>
      </c>
      <c r="L11" s="10">
        <v>-1414705872535700</v>
      </c>
    </row>
    <row r="12" spans="4:12" x14ac:dyDescent="0.25">
      <c r="E12" s="10">
        <v>-1.24662027359008E+16</v>
      </c>
      <c r="F12" s="10">
        <v>-1.24662027359008E+16</v>
      </c>
      <c r="G12" s="10">
        <v>-1.24662027359008E+16</v>
      </c>
      <c r="H12" s="10">
        <v>-1.08688583374023E+16</v>
      </c>
      <c r="I12" s="10">
        <v>-8208620071411130</v>
      </c>
      <c r="J12" s="10">
        <v>-6917452335357660</v>
      </c>
      <c r="K12" s="10">
        <v>-4237980365753170</v>
      </c>
      <c r="L12" s="10">
        <v>-1.74022316932678E+16</v>
      </c>
    </row>
    <row r="13" spans="4:12" x14ac:dyDescent="0.25">
      <c r="E13" s="10">
        <v>-1.38363180160522E+16</v>
      </c>
      <c r="F13" s="10">
        <v>-1.38363180160522E+16</v>
      </c>
      <c r="G13" s="10">
        <v>-1.38363180160522E+16</v>
      </c>
      <c r="H13" s="10">
        <v>-1.12786874771118E+16</v>
      </c>
      <c r="I13" s="10">
        <v>-8832995414733880</v>
      </c>
      <c r="J13" s="10">
        <v>-7463305473327630</v>
      </c>
      <c r="K13" s="10">
        <v>-4734534740447990</v>
      </c>
      <c r="L13" s="10">
        <v>-2012697458267210</v>
      </c>
    </row>
    <row r="14" spans="4:12" x14ac:dyDescent="0.25">
      <c r="E14" s="10">
        <v>-1.48052654266357E+16</v>
      </c>
      <c r="F14" s="10">
        <v>-1.48052654266357E+16</v>
      </c>
      <c r="G14" s="10">
        <v>-1.48052654266357E+16</v>
      </c>
      <c r="H14" s="10">
        <v>-1.14997310638427E+16</v>
      </c>
      <c r="I14" s="10">
        <v>-9395020484924310</v>
      </c>
      <c r="J14" s="10">
        <v>-7.83234930038452E+16</v>
      </c>
      <c r="K14" s="10">
        <v>-5033018589019770</v>
      </c>
      <c r="L14" s="10">
        <v>-2.24585485458374E+16</v>
      </c>
    </row>
    <row r="15" spans="4:12" x14ac:dyDescent="0.25">
      <c r="E15" s="10">
        <v>-1.53829517364501E+16</v>
      </c>
      <c r="F15" s="10">
        <v>-1.53829517364501E+16</v>
      </c>
      <c r="G15" s="10">
        <v>-1.53829517364501E+16</v>
      </c>
      <c r="H15" s="10">
        <v>-1.15502443313598E+16</v>
      </c>
      <c r="I15" s="10">
        <v>-9757506370544430</v>
      </c>
      <c r="J15" s="10">
        <v>-8024784088134760</v>
      </c>
      <c r="K15" s="10">
        <v>-5168096542358390</v>
      </c>
      <c r="L15" s="10">
        <v>-2.45590353012084E+16</v>
      </c>
    </row>
    <row r="16" spans="4:12" x14ac:dyDescent="0.25">
      <c r="E16" s="10">
        <v>-1.56641407012939E+16</v>
      </c>
      <c r="F16" s="10">
        <v>-1.56641407012939E+16</v>
      </c>
      <c r="G16" s="10">
        <v>-1.56641407012939E+16</v>
      </c>
      <c r="H16" s="10">
        <v>-1142193603515620</v>
      </c>
      <c r="I16" s="10">
        <v>-9963152885437010</v>
      </c>
      <c r="J16" s="10">
        <v>-807865047454834</v>
      </c>
      <c r="K16" s="10">
        <v>-5193524360656730</v>
      </c>
      <c r="L16" s="10">
        <v>-2641409158706660</v>
      </c>
    </row>
    <row r="17" spans="5:12" x14ac:dyDescent="0.25">
      <c r="E17" s="10">
        <v>-1.57104654312133E+16</v>
      </c>
      <c r="F17" s="10">
        <v>-1.57104654312133E+16</v>
      </c>
      <c r="G17" s="10">
        <v>-1.57104654312133E+16</v>
      </c>
      <c r="H17" s="10">
        <v>-1.11323356628417E+16</v>
      </c>
      <c r="I17" s="10">
        <v>-1.00143585205078E+16</v>
      </c>
      <c r="J17" s="10">
        <v>-8040247917175290</v>
      </c>
      <c r="K17" s="10">
        <v>-5182859897613520</v>
      </c>
      <c r="L17" s="10">
        <v>-2804446220397940</v>
      </c>
    </row>
    <row r="18" spans="5:12" x14ac:dyDescent="0.25">
      <c r="E18" s="10">
        <v>-1.56068410873413E+16</v>
      </c>
      <c r="F18" s="10">
        <v>-1.56068410873413E+16</v>
      </c>
      <c r="G18" s="10">
        <v>-1.56068410873413E+16</v>
      </c>
      <c r="H18" s="10">
        <v>-1074377727508540</v>
      </c>
      <c r="I18" s="10">
        <v>-990357494354248</v>
      </c>
      <c r="J18" s="10">
        <v>-7909127235412590</v>
      </c>
      <c r="K18" s="10">
        <v>-5179605007171630</v>
      </c>
      <c r="L18" s="10">
        <v>-2954474687576290</v>
      </c>
    </row>
    <row r="19" spans="5:12" x14ac:dyDescent="0.25">
      <c r="E19" s="10">
        <v>-1.54118423461914E+16</v>
      </c>
      <c r="F19" s="10">
        <v>-1.54118423461914E+16</v>
      </c>
      <c r="G19" s="10">
        <v>-1.54118423461914E+16</v>
      </c>
      <c r="H19" s="10">
        <v>-1.04117031097412E+16</v>
      </c>
      <c r="I19" s="10">
        <v>-9664156913757320</v>
      </c>
      <c r="J19" s="10">
        <v>-7736963272094720</v>
      </c>
      <c r="K19" s="10">
        <v>-5209664821624750</v>
      </c>
      <c r="L19" s="10">
        <v>-3.07565641403198E+16</v>
      </c>
    </row>
    <row r="20" spans="5:12" x14ac:dyDescent="0.25">
      <c r="E20" s="10">
        <v>-1.51899290084838E+16</v>
      </c>
      <c r="F20" s="10">
        <v>-1.51899290084838E+16</v>
      </c>
      <c r="G20" s="10">
        <v>-1.51899290084838E+16</v>
      </c>
      <c r="H20" s="10">
        <v>-1.01894607543945E+16</v>
      </c>
      <c r="I20" s="10">
        <v>-9400216102600090</v>
      </c>
      <c r="J20" s="10">
        <v>-7622894763946530</v>
      </c>
      <c r="K20" s="10">
        <v>-5275493144989010</v>
      </c>
      <c r="L20" s="10">
        <v>-3.16370749473571E+16</v>
      </c>
    </row>
    <row r="21" spans="5:12" x14ac:dyDescent="0.25">
      <c r="E21" s="10">
        <v>-1.49655876159667E+16</v>
      </c>
      <c r="F21" s="10">
        <v>-1.49655876159667E+16</v>
      </c>
      <c r="G21" s="10">
        <v>-1.49655876159667E+16</v>
      </c>
      <c r="H21" s="10">
        <v>-1013141918182370</v>
      </c>
      <c r="I21" s="10">
        <v>-9232266426086420</v>
      </c>
      <c r="J21" s="10">
        <v>-7592780113220210</v>
      </c>
      <c r="K21" s="10">
        <v>-5356335163116450</v>
      </c>
      <c r="L21" s="10">
        <v>-3220533847808830</v>
      </c>
    </row>
    <row r="22" spans="5:12" x14ac:dyDescent="0.25">
      <c r="E22" s="10">
        <v>-1.47562408447265E+16</v>
      </c>
      <c r="F22" s="10">
        <v>-1.47562408447265E+16</v>
      </c>
      <c r="G22" s="10">
        <v>-1.47562408447265E+16</v>
      </c>
      <c r="H22" s="10">
        <v>-1.03120870590209E+16</v>
      </c>
      <c r="I22" s="10">
        <v>-9160597801208490</v>
      </c>
      <c r="J22" s="10">
        <v>-7646551609039300</v>
      </c>
      <c r="K22" s="10">
        <v>-548015832901001</v>
      </c>
      <c r="L22" s="10">
        <v>-3231933832168570</v>
      </c>
    </row>
    <row r="23" spans="5:12" x14ac:dyDescent="0.25">
      <c r="E23" s="10">
        <v>-1.45733098983764E+16</v>
      </c>
      <c r="F23" s="10">
        <v>-1.45733098983764E+16</v>
      </c>
      <c r="G23" s="10">
        <v>-1.45733098983764E+16</v>
      </c>
      <c r="H23" s="10">
        <v>-1.05823640823364E+16</v>
      </c>
      <c r="I23" s="10">
        <v>-9294013977050780</v>
      </c>
      <c r="J23" s="10">
        <v>-7820021629333490</v>
      </c>
      <c r="K23" s="10">
        <v>-555441427230835</v>
      </c>
      <c r="L23" s="10">
        <v>-3.20957899093627E+16</v>
      </c>
    </row>
    <row r="24" spans="5:12" x14ac:dyDescent="0.25">
      <c r="E24" s="10">
        <v>-1.44217977523803E+16</v>
      </c>
      <c r="F24" s="10">
        <v>-1.44217977523803E+16</v>
      </c>
      <c r="G24" s="10">
        <v>-1.44217977523803E+16</v>
      </c>
      <c r="H24" s="10">
        <v>-1.08812799453735E+16</v>
      </c>
      <c r="I24" s="10">
        <v>-9545326232910150</v>
      </c>
      <c r="J24" s="10">
        <v>-8008624076843260</v>
      </c>
      <c r="K24" s="10">
        <v>-5582675933837890</v>
      </c>
      <c r="L24" s="10">
        <v>-3126163959503170</v>
      </c>
    </row>
    <row r="25" spans="5:12" x14ac:dyDescent="0.25">
      <c r="E25" s="10">
        <v>-1.43030729293823E+16</v>
      </c>
      <c r="F25" s="10">
        <v>-1.43030729293823E+16</v>
      </c>
      <c r="G25" s="10">
        <v>-1.43030729293823E+16</v>
      </c>
      <c r="H25" s="10">
        <v>-1.11487789154052E+16</v>
      </c>
      <c r="I25" s="10">
        <v>-9798856735229490</v>
      </c>
      <c r="J25" s="10">
        <v>-816547966003418</v>
      </c>
      <c r="K25" s="10">
        <v>-5552196502685540</v>
      </c>
      <c r="L25" s="10">
        <v>-3.01917147636413E+16</v>
      </c>
    </row>
    <row r="26" spans="5:12" x14ac:dyDescent="0.25">
      <c r="E26" s="10">
        <v>-1.42233638763427E+16</v>
      </c>
      <c r="F26" s="10">
        <v>-1.42233638763427E+16</v>
      </c>
      <c r="G26" s="10">
        <v>-1.42233638763427E+16</v>
      </c>
      <c r="H26" s="10">
        <v>-1127587604522700</v>
      </c>
      <c r="I26" s="10">
        <v>-9993782997131340</v>
      </c>
      <c r="J26" s="10">
        <v>-8308401107788080</v>
      </c>
      <c r="K26" s="10">
        <v>-5498676300048820</v>
      </c>
      <c r="L26" s="10">
        <v>-2900604724884030</v>
      </c>
    </row>
    <row r="27" spans="5:12" x14ac:dyDescent="0.25">
      <c r="E27" s="10">
        <v>-1412936019897460</v>
      </c>
      <c r="F27" s="10">
        <v>-1412936019897460</v>
      </c>
      <c r="G27" s="10">
        <v>-1412936019897460</v>
      </c>
      <c r="H27" s="10">
        <v>-1132889461517330</v>
      </c>
      <c r="I27" s="10">
        <v>-1.0141182899475E+16</v>
      </c>
      <c r="J27" s="10">
        <v>-839671802520752</v>
      </c>
      <c r="K27" s="10">
        <v>-5416386127471920</v>
      </c>
      <c r="L27" s="10">
        <v>-2.81175994873046E+16</v>
      </c>
    </row>
    <row r="28" spans="5:12" x14ac:dyDescent="0.25">
      <c r="E28" s="10">
        <v>-1.40901699066162E+16</v>
      </c>
      <c r="F28" s="10">
        <v>-1.40901699066162E+16</v>
      </c>
      <c r="G28" s="10">
        <v>-1.40901699066162E+16</v>
      </c>
      <c r="H28" s="10">
        <v>-1.12055759429931E+16</v>
      </c>
      <c r="I28" s="10">
        <v>-1018062973022460</v>
      </c>
      <c r="J28" s="10">
        <v>-8402999877929680</v>
      </c>
      <c r="K28" s="10">
        <v>-531638240814209</v>
      </c>
      <c r="L28" s="10">
        <v>-2788342237472530</v>
      </c>
    </row>
    <row r="29" spans="5:12" x14ac:dyDescent="0.25">
      <c r="E29" s="10">
        <v>-1.40383625030517E+16</v>
      </c>
      <c r="F29" s="10">
        <v>-1.40383625030517E+16</v>
      </c>
      <c r="G29" s="10">
        <v>-1.40383625030517E+16</v>
      </c>
      <c r="H29" s="10">
        <v>-109180269241333</v>
      </c>
      <c r="I29" s="10">
        <v>-1.01064977645874E+16</v>
      </c>
      <c r="J29" s="10">
        <v>-8323447227478020</v>
      </c>
      <c r="K29" s="10">
        <v>-5252883434295650</v>
      </c>
      <c r="L29" s="10">
        <v>-2.80368399620056E+16</v>
      </c>
    </row>
    <row r="30" spans="5:12" x14ac:dyDescent="0.25">
      <c r="E30" s="10">
        <v>-1.40185861587524E+16</v>
      </c>
      <c r="F30" s="10">
        <v>-1.40185861587524E+16</v>
      </c>
      <c r="G30" s="10">
        <v>-1.40185861587524E+16</v>
      </c>
      <c r="H30" s="10">
        <v>-1.05128011703491E+16</v>
      </c>
      <c r="I30" s="10">
        <v>-9886346817016600</v>
      </c>
      <c r="J30" s="10">
        <v>-8144978523254390</v>
      </c>
      <c r="K30" s="10">
        <v>-5223353862762450</v>
      </c>
      <c r="L30" s="10">
        <v>-2.8774287700653E+16</v>
      </c>
    </row>
    <row r="31" spans="5:12" x14ac:dyDescent="0.25">
      <c r="E31" s="10">
        <v>-1.3989158630371E+16</v>
      </c>
      <c r="F31" s="10">
        <v>-1.3989158630371E+16</v>
      </c>
      <c r="G31" s="10">
        <v>-1.3989158630371E+16</v>
      </c>
      <c r="H31" s="10">
        <v>-1.01680555343627E+16</v>
      </c>
      <c r="I31" s="10">
        <v>-9594128608703610</v>
      </c>
      <c r="J31" s="10">
        <v>-7927504539489740</v>
      </c>
      <c r="K31" s="10">
        <v>-5250183582305900</v>
      </c>
      <c r="L31" s="10">
        <v>-2988435745239250</v>
      </c>
    </row>
    <row r="32" spans="5:12" x14ac:dyDescent="0.25">
      <c r="E32" s="10">
        <v>-1.39762964248657E+16</v>
      </c>
      <c r="F32" s="10">
        <v>-1.39762964248657E+16</v>
      </c>
      <c r="G32" s="10">
        <v>-1.39762964248657E+16</v>
      </c>
      <c r="H32" s="10">
        <v>-9912121772766110</v>
      </c>
      <c r="I32" s="10">
        <v>-9274507522583000</v>
      </c>
      <c r="J32" s="10">
        <v>-7771387100219720</v>
      </c>
      <c r="K32" s="10">
        <v>-5334362030029290</v>
      </c>
      <c r="L32" s="10">
        <v>-3077975034713740</v>
      </c>
    </row>
    <row r="33" spans="5:12" x14ac:dyDescent="0.25">
      <c r="E33" s="10">
        <v>-1.39536581039428E+16</v>
      </c>
      <c r="F33" s="10">
        <v>-1.39536581039428E+16</v>
      </c>
      <c r="G33" s="10">
        <v>-1.39536581039428E+16</v>
      </c>
      <c r="H33" s="10">
        <v>-9821463584899900</v>
      </c>
      <c r="I33" s="10">
        <v>-9067402839660640</v>
      </c>
      <c r="J33" s="10">
        <v>-768927001953125</v>
      </c>
      <c r="K33" s="10">
        <v>-5448170185089110</v>
      </c>
      <c r="L33" s="10">
        <v>-3.12682294845581E+16</v>
      </c>
    </row>
    <row r="34" spans="5:12" x14ac:dyDescent="0.25">
      <c r="E34" s="10">
        <v>-1.39447183609008E+16</v>
      </c>
      <c r="F34" s="10">
        <v>-1.39447183609008E+16</v>
      </c>
      <c r="G34" s="10">
        <v>-1.39447183609008E+16</v>
      </c>
      <c r="H34" s="10">
        <v>-9916178703308100</v>
      </c>
      <c r="I34" s="10">
        <v>-9019753456115720</v>
      </c>
      <c r="J34" s="10">
        <v>-7.7397942543029696E+16</v>
      </c>
      <c r="K34" s="10">
        <v>-5540190696716300</v>
      </c>
      <c r="L34" s="10">
        <v>-3.13890600204467E+16</v>
      </c>
    </row>
    <row r="35" spans="5:12" x14ac:dyDescent="0.25">
      <c r="E35" s="10">
        <v>-1.39288005828857E+16</v>
      </c>
      <c r="F35" s="10">
        <v>-1.39288005828857E+16</v>
      </c>
      <c r="G35" s="10">
        <v>-1.39288005828857E+16</v>
      </c>
      <c r="H35" s="10">
        <v>-1.01284494400024E+16</v>
      </c>
      <c r="I35" s="10">
        <v>-917013931274414</v>
      </c>
      <c r="J35" s="10">
        <v>-7885908126831050</v>
      </c>
      <c r="K35" s="10">
        <v>-5599606990814200</v>
      </c>
      <c r="L35" s="10">
        <v>-3089766025543210</v>
      </c>
    </row>
    <row r="36" spans="5:12" x14ac:dyDescent="0.25">
      <c r="E36" s="10">
        <v>-1392186450958250</v>
      </c>
      <c r="F36" s="10">
        <v>-1392186450958250</v>
      </c>
      <c r="G36" s="10">
        <v>-1392186450958250</v>
      </c>
      <c r="H36" s="10">
        <v>-1.0474061012268E+16</v>
      </c>
      <c r="I36" s="10">
        <v>-9347270965576170</v>
      </c>
      <c r="J36" s="10">
        <v>-8098024368286130</v>
      </c>
      <c r="K36" s="10">
        <v>-5609598159790030</v>
      </c>
      <c r="L36" s="10">
        <v>-3.01512336730957E+16</v>
      </c>
    </row>
    <row r="37" spans="5:12" x14ac:dyDescent="0.25">
      <c r="E37" s="10">
        <v>-139135103225708</v>
      </c>
      <c r="F37" s="10">
        <v>-139135103225708</v>
      </c>
      <c r="G37" s="10">
        <v>-139135103225708</v>
      </c>
      <c r="H37" s="10">
        <v>-1.07611608505249E+16</v>
      </c>
      <c r="I37" s="10">
        <v>-9662369728088370</v>
      </c>
      <c r="J37" s="10">
        <v>-8275731086730950</v>
      </c>
      <c r="K37" s="10">
        <v>-5595923900604240</v>
      </c>
      <c r="L37" s="10">
        <v>-291906476020813</v>
      </c>
    </row>
    <row r="38" spans="5:12" x14ac:dyDescent="0.25">
      <c r="E38" s="10">
        <v>-1390052318572990</v>
      </c>
      <c r="F38" s="10">
        <v>-1390052318572990</v>
      </c>
      <c r="G38" s="10">
        <v>-1390052318572990</v>
      </c>
      <c r="H38" s="10">
        <v>-1.09043569564819E+16</v>
      </c>
      <c r="I38" s="10">
        <v>-9864994049072260</v>
      </c>
      <c r="J38" s="10">
        <v>-8405035018920890</v>
      </c>
      <c r="K38" s="10">
        <v>-5519972801208490</v>
      </c>
      <c r="L38" s="10">
        <v>-2.80706715583801E+16</v>
      </c>
    </row>
    <row r="39" spans="5:12" x14ac:dyDescent="0.25">
      <c r="E39" s="10">
        <v>-1.38909502029418E+16</v>
      </c>
      <c r="F39" s="10">
        <v>-1.38909502029418E+16</v>
      </c>
      <c r="G39" s="10">
        <v>-1.38909502029418E+16</v>
      </c>
      <c r="H39" s="10">
        <v>-1.09394302368164E+16</v>
      </c>
      <c r="I39" s="10">
        <v>-9968735694885250</v>
      </c>
      <c r="J39" s="10">
        <v>-843530559539795</v>
      </c>
      <c r="K39" s="10">
        <v>-5383652210235590</v>
      </c>
      <c r="L39" s="10">
        <v>-2.68456649780273E+16</v>
      </c>
    </row>
    <row r="40" spans="5:12" x14ac:dyDescent="0.25">
      <c r="E40" s="10">
        <v>-1.3878942489624E+16</v>
      </c>
      <c r="F40" s="10">
        <v>-1.3878942489624E+16</v>
      </c>
      <c r="G40" s="10">
        <v>-1.3878942489624E+16</v>
      </c>
      <c r="H40" s="10">
        <v>-1080189323425290</v>
      </c>
      <c r="I40" s="10">
        <v>-9956067085266110</v>
      </c>
      <c r="J40" s="10">
        <v>-836502456665039</v>
      </c>
      <c r="K40" s="10">
        <v>-5248934268951410</v>
      </c>
      <c r="L40" s="10">
        <v>-2602203845977780</v>
      </c>
    </row>
    <row r="41" spans="5:12" x14ac:dyDescent="0.25">
      <c r="E41" s="10">
        <v>-1.38669528961181E+16</v>
      </c>
      <c r="F41" s="10">
        <v>-1.38669528961181E+16</v>
      </c>
      <c r="G41" s="10">
        <v>-1.38669528961181E+16</v>
      </c>
      <c r="H41" s="10">
        <v>-1.05534763336181E+16</v>
      </c>
      <c r="I41" s="10">
        <v>-9829755783081050</v>
      </c>
      <c r="J41" s="10">
        <v>-818298625946045</v>
      </c>
      <c r="K41" s="10">
        <v>-5096492767333980</v>
      </c>
      <c r="L41" s="10">
        <v>-2.58857059478759E+16</v>
      </c>
    </row>
    <row r="42" spans="5:12" x14ac:dyDescent="0.25">
      <c r="E42" s="10">
        <v>-1.38567762374877E+16</v>
      </c>
      <c r="F42" s="10">
        <v>-1.38567762374877E+16</v>
      </c>
      <c r="G42" s="10">
        <v>-1.38567762374877E+16</v>
      </c>
      <c r="H42" s="10">
        <v>-1024166202545160</v>
      </c>
      <c r="I42" s="10">
        <v>-958066177368164</v>
      </c>
      <c r="J42" s="10">
        <v>-792833948135376</v>
      </c>
      <c r="K42" s="10">
        <v>-5005543231964110</v>
      </c>
      <c r="L42" s="10">
        <v>-2.62514495849609E+16</v>
      </c>
    </row>
    <row r="43" spans="5:12" x14ac:dyDescent="0.25">
      <c r="E43" s="10">
        <v>-1.3848048210144E+16</v>
      </c>
      <c r="F43" s="10">
        <v>-1.3848048210144E+16</v>
      </c>
      <c r="G43" s="10">
        <v>-1.3848048210144E+16</v>
      </c>
      <c r="H43" s="10">
        <v>-9891695022583000</v>
      </c>
      <c r="I43" s="10">
        <v>-9281907081604000</v>
      </c>
      <c r="J43" s="10">
        <v>-767920446395874</v>
      </c>
      <c r="K43" s="10">
        <v>-4995601177215570</v>
      </c>
      <c r="L43" s="10">
        <v>-2.67926144599914E+16</v>
      </c>
    </row>
    <row r="44" spans="5:12" x14ac:dyDescent="0.25">
      <c r="E44" s="10">
        <v>-1.38413400650024E+16</v>
      </c>
      <c r="F44" s="10">
        <v>-1.38413400650024E+16</v>
      </c>
      <c r="G44" s="10">
        <v>-1.38413400650024E+16</v>
      </c>
      <c r="H44" s="10">
        <v>-9695831298828120</v>
      </c>
      <c r="I44" s="10">
        <v>-8984224319458000</v>
      </c>
      <c r="J44" s="10">
        <v>-7471981525421140</v>
      </c>
      <c r="K44" s="10">
        <v>-5055344581604000</v>
      </c>
      <c r="L44" s="10">
        <v>-2.75168395042419E+16</v>
      </c>
    </row>
    <row r="45" spans="5:12" x14ac:dyDescent="0.25">
      <c r="E45" s="10">
        <v>-1.38365430831909E+16</v>
      </c>
      <c r="F45" s="10">
        <v>-1.38365430831909E+16</v>
      </c>
      <c r="G45" s="10">
        <v>-1.38365430831909E+16</v>
      </c>
      <c r="H45" s="10">
        <v>-9612454414367670</v>
      </c>
      <c r="I45" s="10">
        <v>-876984691619873</v>
      </c>
      <c r="J45" s="10">
        <v>-7.4025349617004304E+16</v>
      </c>
      <c r="K45" s="10">
        <v>-5127077102661130</v>
      </c>
      <c r="L45" s="10">
        <v>-2.82078599929809E+16</v>
      </c>
    </row>
    <row r="46" spans="5:12" x14ac:dyDescent="0.25">
      <c r="E46" s="10">
        <v>-1.3833288192749E+16</v>
      </c>
      <c r="F46" s="10">
        <v>-1.3833288192749E+16</v>
      </c>
      <c r="G46" s="10">
        <v>-1.3833288192749E+16</v>
      </c>
      <c r="H46" s="10">
        <v>-9813064575195310</v>
      </c>
      <c r="I46" s="10">
        <v>-8733613014221190</v>
      </c>
      <c r="J46" s="10">
        <v>-744971227645874</v>
      </c>
      <c r="K46" s="10">
        <v>-5212624549865720</v>
      </c>
      <c r="L46" s="10">
        <v>-2.82670307159423E+16</v>
      </c>
    </row>
    <row r="47" spans="5:12" x14ac:dyDescent="0.25">
      <c r="E47" s="10">
        <v>-1.38307180404663E+16</v>
      </c>
      <c r="F47" s="10">
        <v>-1.38307180404663E+16</v>
      </c>
      <c r="G47" s="10">
        <v>-1.38307180404663E+16</v>
      </c>
      <c r="H47" s="10">
        <v>-1.00669088363647E+16</v>
      </c>
      <c r="I47" s="10">
        <v>-883069896697998</v>
      </c>
      <c r="J47" s="10">
        <v>-758198881149292</v>
      </c>
      <c r="K47" s="10">
        <v>-5299792766571040</v>
      </c>
      <c r="L47" s="10">
        <v>-2.79277753829956E+16</v>
      </c>
    </row>
    <row r="48" spans="5:12" x14ac:dyDescent="0.25">
      <c r="E48" s="10">
        <v>-1.38271646499633E+16</v>
      </c>
      <c r="F48" s="10">
        <v>-1.38271646499633E+16</v>
      </c>
      <c r="G48" s="10">
        <v>-1.38271646499633E+16</v>
      </c>
      <c r="H48" s="10">
        <v>-1041298770904540</v>
      </c>
      <c r="I48" s="10">
        <v>-9113585472106930</v>
      </c>
      <c r="J48" s="10">
        <v>-7805325031280510</v>
      </c>
      <c r="K48" s="10">
        <v>-5341634750366210</v>
      </c>
      <c r="L48" s="10">
        <v>-2.70710110664367E+16</v>
      </c>
    </row>
    <row r="49" spans="5:12" x14ac:dyDescent="0.25">
      <c r="E49" s="10">
        <v>-1.38241424560546E+16</v>
      </c>
      <c r="F49" s="10">
        <v>-1.38241424560546E+16</v>
      </c>
      <c r="G49" s="10">
        <v>-1.38241424560546E+16</v>
      </c>
      <c r="H49" s="10">
        <v>-1.06678609848022E+16</v>
      </c>
      <c r="I49" s="10">
        <v>-9409029006958000</v>
      </c>
      <c r="J49" s="10">
        <v>-8024182319641110</v>
      </c>
      <c r="K49" s="10">
        <v>-5.31077814102172E+16</v>
      </c>
      <c r="L49" s="10">
        <v>-2.59966492652893E+16</v>
      </c>
    </row>
    <row r="50" spans="5:12" x14ac:dyDescent="0.25">
      <c r="E50" s="10">
        <v>-1.38215990066528E+16</v>
      </c>
      <c r="F50" s="10">
        <v>-1.38215990066528E+16</v>
      </c>
      <c r="G50" s="10">
        <v>-1.38215990066528E+16</v>
      </c>
      <c r="H50" s="10">
        <v>-1.0831238746643E+16</v>
      </c>
      <c r="I50" s="10">
        <v>-9670870780944820</v>
      </c>
      <c r="J50" s="10">
        <v>-8166080474853510</v>
      </c>
      <c r="K50" s="10">
        <v>-522085428237915</v>
      </c>
      <c r="L50" s="10">
        <v>-2504817247390740</v>
      </c>
    </row>
    <row r="51" spans="5:12" x14ac:dyDescent="0.25">
      <c r="E51" s="10">
        <v>-1381811237335200</v>
      </c>
      <c r="F51" s="10">
        <v>-1381811237335200</v>
      </c>
      <c r="G51" s="10">
        <v>-1381811237335200</v>
      </c>
      <c r="H51" s="10">
        <v>-1.08814678192138E+16</v>
      </c>
      <c r="I51" s="10">
        <v>-9851937294006340</v>
      </c>
      <c r="J51" s="10">
        <v>-8180261611938470</v>
      </c>
      <c r="K51" s="10">
        <v>-511421537399292</v>
      </c>
      <c r="L51" s="10">
        <v>-2.42929220199584E+16</v>
      </c>
    </row>
    <row r="52" spans="5:12" x14ac:dyDescent="0.25">
      <c r="E52" s="10">
        <v>-1.38150472640991E+16</v>
      </c>
      <c r="F52" s="10">
        <v>-1.38150472640991E+16</v>
      </c>
      <c r="G52" s="10">
        <v>-1.38150472640991E+16</v>
      </c>
      <c r="H52" s="10">
        <v>-1.07052488327026E+16</v>
      </c>
      <c r="I52" s="10">
        <v>-9889959335327140</v>
      </c>
      <c r="J52" s="10">
        <v>-8093145370483390</v>
      </c>
      <c r="K52" s="10">
        <v>-4986130714416500</v>
      </c>
      <c r="L52" s="10">
        <v>-2.40977048873901E+16</v>
      </c>
    </row>
    <row r="53" spans="5:12" x14ac:dyDescent="0.25">
      <c r="E53" s="10">
        <v>-1.38126506805419E+16</v>
      </c>
      <c r="F53" s="10">
        <v>-1.38126506805419E+16</v>
      </c>
      <c r="G53" s="10">
        <v>-1.38126506805419E+16</v>
      </c>
      <c r="H53" s="10">
        <v>-1.04069633483886E+16</v>
      </c>
      <c r="I53" s="10">
        <v>-972818660736084</v>
      </c>
      <c r="J53" s="10">
        <v>-7.8909077644348096E+16</v>
      </c>
      <c r="K53" s="10">
        <v>-4900242805480950</v>
      </c>
      <c r="L53" s="10">
        <v>-2.45226454734802E+16</v>
      </c>
    </row>
    <row r="54" spans="5:12" x14ac:dyDescent="0.25">
      <c r="E54" s="10">
        <v>-1.38097791671752E+16</v>
      </c>
      <c r="F54" s="10">
        <v>-1.38097791671752E+16</v>
      </c>
      <c r="G54" s="10">
        <v>-1.38097791671752E+16</v>
      </c>
      <c r="H54" s="10">
        <v>-1.00486230850219E+16</v>
      </c>
      <c r="I54" s="10">
        <v>-9405729293823240</v>
      </c>
      <c r="J54" s="10">
        <v>-7644905090332030</v>
      </c>
      <c r="K54" s="10">
        <v>-4901664733886710</v>
      </c>
      <c r="L54" s="10">
        <v>-2.55554318428039E+16</v>
      </c>
    </row>
    <row r="55" spans="5:12" x14ac:dyDescent="0.25">
      <c r="E55" s="10">
        <v>-1380794620513910</v>
      </c>
      <c r="F55" s="10">
        <v>-1380794620513910</v>
      </c>
      <c r="G55" s="10">
        <v>-1380794620513910</v>
      </c>
      <c r="H55" s="10">
        <v>-9751821517944330</v>
      </c>
      <c r="I55" s="10">
        <v>-9105645179748530</v>
      </c>
      <c r="J55" s="10">
        <v>-7440335273742670</v>
      </c>
      <c r="K55" s="10">
        <v>-4960285663604730</v>
      </c>
      <c r="L55" s="10">
        <v>-2684645652770990</v>
      </c>
    </row>
    <row r="56" spans="5:12" x14ac:dyDescent="0.25">
      <c r="E56" s="10">
        <v>-1.3805923461914E+16</v>
      </c>
      <c r="F56" s="10">
        <v>-1.3805923461914E+16</v>
      </c>
      <c r="G56" s="10">
        <v>-1.3805923461914E+16</v>
      </c>
      <c r="H56" s="10">
        <v>-9538813591003410</v>
      </c>
      <c r="I56" s="10">
        <v>-880419635772705</v>
      </c>
      <c r="J56" s="10">
        <v>-7294724464416500</v>
      </c>
      <c r="K56" s="10">
        <v>-506077241897583</v>
      </c>
      <c r="L56" s="10">
        <v>-2.7632462978363E+16</v>
      </c>
    </row>
    <row r="57" spans="5:12" x14ac:dyDescent="0.25">
      <c r="E57" s="10">
        <v>-1.38041553497314E+16</v>
      </c>
      <c r="F57" s="10">
        <v>-1.38041553497314E+16</v>
      </c>
      <c r="G57" s="10">
        <v>-1.38041553497314E+16</v>
      </c>
      <c r="H57" s="10">
        <v>-9473708152770990</v>
      </c>
      <c r="I57" s="10">
        <v>-8586084365844720</v>
      </c>
      <c r="J57" s="10">
        <v>-7289492607116690</v>
      </c>
      <c r="K57" s="10">
        <v>-515269660949707</v>
      </c>
      <c r="L57" s="10">
        <v>-2.82045173645019E+16</v>
      </c>
    </row>
    <row r="58" spans="5:12" x14ac:dyDescent="0.25">
      <c r="E58" s="10">
        <v>-1380357837677000</v>
      </c>
      <c r="F58" s="10">
        <v>-1380357837677000</v>
      </c>
      <c r="G58" s="10">
        <v>-1380357837677000</v>
      </c>
      <c r="H58" s="10">
        <v>-9562243461608880</v>
      </c>
      <c r="I58" s="10">
        <v>-8512115478515620</v>
      </c>
      <c r="J58" s="10">
        <v>-7423216819763180</v>
      </c>
      <c r="K58" s="10">
        <v>-5212299346923820</v>
      </c>
      <c r="L58" s="10">
        <v>-2820007562637320</v>
      </c>
    </row>
    <row r="59" spans="5:12" x14ac:dyDescent="0.25">
      <c r="E59" s="10">
        <v>-1.38045330047607E+16</v>
      </c>
      <c r="F59" s="10">
        <v>-1.38045330047607E+16</v>
      </c>
      <c r="G59" s="10">
        <v>-1.38045330047607E+16</v>
      </c>
      <c r="H59" s="10">
        <v>-9786293983459470</v>
      </c>
      <c r="I59" s="10">
        <v>-8605816841125480</v>
      </c>
      <c r="J59" s="10">
        <v>-7603692531585690</v>
      </c>
      <c r="K59" s="10">
        <v>-5225744724273680</v>
      </c>
      <c r="L59" s="10">
        <v>-2.74741387367248E+16</v>
      </c>
    </row>
    <row r="60" spans="5:12" x14ac:dyDescent="0.25">
      <c r="E60" s="10">
        <v>-1.380735206604E+16</v>
      </c>
      <c r="F60" s="10">
        <v>-1.380735206604E+16</v>
      </c>
      <c r="G60" s="10">
        <v>-1.380735206604E+16</v>
      </c>
      <c r="H60" s="10">
        <v>-1.00953903198242E+16</v>
      </c>
      <c r="I60" s="10">
        <v>-8812906265258780</v>
      </c>
      <c r="J60" s="10">
        <v>-7772475719451900</v>
      </c>
      <c r="K60" s="10">
        <v>-5206462860107420</v>
      </c>
      <c r="L60" s="10">
        <v>-2633089542388910</v>
      </c>
    </row>
    <row r="61" spans="5:12" x14ac:dyDescent="0.25">
      <c r="E61" s="10">
        <v>-1.38126516342163E+16</v>
      </c>
      <c r="F61" s="10">
        <v>-1.38126516342163E+16</v>
      </c>
      <c r="G61" s="10">
        <v>-1.38126516342163E+16</v>
      </c>
      <c r="H61" s="10">
        <v>-1.03393621444702E+16</v>
      </c>
      <c r="I61" s="10">
        <v>-9083246231079100</v>
      </c>
      <c r="J61" s="10">
        <v>-7901800155639640</v>
      </c>
      <c r="K61" s="10">
        <v>-5177120208740230</v>
      </c>
      <c r="L61" s="10">
        <v>-2.48523736000061E+16</v>
      </c>
    </row>
    <row r="62" spans="5:12" x14ac:dyDescent="0.25">
      <c r="E62" s="10">
        <v>-1.38218555450439E+16</v>
      </c>
      <c r="F62" s="10">
        <v>-1.38218555450439E+16</v>
      </c>
      <c r="G62" s="10">
        <v>-1.38218555450439E+16</v>
      </c>
      <c r="H62" s="10">
        <v>-1.05168914794921E+16</v>
      </c>
      <c r="I62" s="10">
        <v>-930101203918457</v>
      </c>
      <c r="J62" s="10">
        <v>-7992053508758540</v>
      </c>
      <c r="K62" s="10">
        <v>-5084882736206050</v>
      </c>
      <c r="L62" s="10">
        <v>-233251690864563</v>
      </c>
    </row>
    <row r="63" spans="5:12" x14ac:dyDescent="0.25">
      <c r="E63" s="10">
        <v>-1.38321514129638E+16</v>
      </c>
      <c r="F63" s="10">
        <v>-1.38321514129638E+16</v>
      </c>
      <c r="G63" s="10">
        <v>-1.38321514129638E+16</v>
      </c>
      <c r="H63" s="10">
        <v>-1.0607961654663E+16</v>
      </c>
      <c r="I63" s="10">
        <v>-9502827644348140</v>
      </c>
      <c r="J63" s="10">
        <v>-7995328426361080</v>
      </c>
      <c r="K63" s="10">
        <v>-494875955581665</v>
      </c>
      <c r="L63" s="10">
        <v>-2.19402980804443E+16</v>
      </c>
    </row>
    <row r="64" spans="5:12" x14ac:dyDescent="0.25">
      <c r="E64" s="10">
        <v>-1384455394744870</v>
      </c>
      <c r="F64" s="10">
        <v>-1384455394744870</v>
      </c>
      <c r="G64" s="10">
        <v>-1384455394744870</v>
      </c>
      <c r="H64" s="10">
        <v>-1.05884857177734E+16</v>
      </c>
      <c r="I64" s="10">
        <v>-9569696426391600</v>
      </c>
      <c r="J64" s="10">
        <v>-7.8868794441223104E+16</v>
      </c>
      <c r="K64" s="10">
        <v>-4791143894195550</v>
      </c>
      <c r="L64" s="10">
        <v>-208262038230896</v>
      </c>
    </row>
    <row r="65" spans="5:12" x14ac:dyDescent="0.25">
      <c r="E65" s="10">
        <v>-1.38613576889038E+16</v>
      </c>
      <c r="F65" s="10">
        <v>-1.38613576889038E+16</v>
      </c>
      <c r="G65" s="10">
        <v>-1.38613576889038E+16</v>
      </c>
      <c r="H65" s="10">
        <v>-1.0443205833435E+16</v>
      </c>
      <c r="I65" s="10">
        <v>-9483587265014640</v>
      </c>
      <c r="J65" s="10">
        <v>-7667297840118400</v>
      </c>
      <c r="K65" s="10">
        <v>-4652441501617430</v>
      </c>
      <c r="L65" s="10">
        <v>-2.04111289978027E+16</v>
      </c>
    </row>
    <row r="66" spans="5:12" x14ac:dyDescent="0.25">
      <c r="E66" s="10">
        <v>-1.38777637481689E+16</v>
      </c>
      <c r="F66" s="10">
        <v>-1.38777637481689E+16</v>
      </c>
      <c r="G66" s="10">
        <v>-1.38777637481689E+16</v>
      </c>
      <c r="H66" s="10">
        <v>-1.01396703720092E+16</v>
      </c>
      <c r="I66" s="10">
        <v>-9276601791381830</v>
      </c>
      <c r="J66" s="10">
        <v>-7393947124481200</v>
      </c>
      <c r="K66" s="10">
        <v>-458909797668457</v>
      </c>
      <c r="L66" s="10">
        <v>-2061708688735960</v>
      </c>
    </row>
    <row r="67" spans="5:12" x14ac:dyDescent="0.25">
      <c r="F67" s="10">
        <v>-1.10338687896728E+16</v>
      </c>
      <c r="G67" s="10">
        <v>-1.39241046905517E+16</v>
      </c>
      <c r="H67" s="10">
        <v>-9791788101196280</v>
      </c>
      <c r="I67" s="10">
        <v>-9014286994934080</v>
      </c>
      <c r="J67" s="10">
        <v>-7159773349761960</v>
      </c>
      <c r="K67" s="10">
        <v>-4616150856018060</v>
      </c>
      <c r="L67" s="10">
        <v>-2.12834668159484E+16</v>
      </c>
    </row>
    <row r="68" spans="5:12" x14ac:dyDescent="0.25">
      <c r="F68" s="10">
        <v>-1.25137472152709E+16</v>
      </c>
      <c r="G68" s="10">
        <v>-1392324447631830</v>
      </c>
      <c r="H68" s="10">
        <v>-949321460723877</v>
      </c>
      <c r="I68" s="10">
        <v>-8708828926086420</v>
      </c>
      <c r="J68" s="10">
        <v>-7010764122009270</v>
      </c>
      <c r="K68" s="10">
        <v>-46792893409729</v>
      </c>
      <c r="L68" s="10">
        <v>-2219104766845700</v>
      </c>
    </row>
    <row r="69" spans="5:12" x14ac:dyDescent="0.25">
      <c r="F69" s="10">
        <v>-1.27115316390991E+16</v>
      </c>
      <c r="G69" s="10">
        <v>-1.37428541183471E+16</v>
      </c>
      <c r="H69" s="10">
        <v>-935997200012207</v>
      </c>
      <c r="I69" s="10">
        <v>-851032543182373</v>
      </c>
      <c r="J69" s="10">
        <v>-7001904487609860</v>
      </c>
      <c r="K69" s="10">
        <v>-4.76118230819702E+16</v>
      </c>
      <c r="L69" s="10">
        <v>-2268179416656490</v>
      </c>
    </row>
    <row r="70" spans="5:12" x14ac:dyDescent="0.25">
      <c r="F70" s="10">
        <v>-1.29530429840087E+16</v>
      </c>
      <c r="G70" s="10">
        <v>-1353149700164790</v>
      </c>
      <c r="H70" s="10">
        <v>-941611099243164</v>
      </c>
      <c r="I70" s="10">
        <v>-84480619430542</v>
      </c>
      <c r="J70" s="10">
        <v>-7105071067810050</v>
      </c>
      <c r="K70" s="10">
        <v>-4833892822265620</v>
      </c>
      <c r="L70" s="10">
        <v>-2271803617477410</v>
      </c>
    </row>
    <row r="71" spans="5:12" x14ac:dyDescent="0.25">
      <c r="F71" s="10">
        <v>-1.34081487655639E+16</v>
      </c>
      <c r="G71" s="10">
        <v>-1.33427333831787E+16</v>
      </c>
      <c r="H71" s="10">
        <v>-9602288246154780</v>
      </c>
      <c r="I71" s="10">
        <v>-8498566627502440</v>
      </c>
      <c r="J71" s="10">
        <v>-7228686332702630</v>
      </c>
      <c r="K71" s="10">
        <v>-4888463020324700</v>
      </c>
      <c r="L71" s="10">
        <v>-2235140562057490</v>
      </c>
    </row>
    <row r="72" spans="5:12" x14ac:dyDescent="0.25">
      <c r="F72" s="10">
        <v>-1.3869324684143E+16</v>
      </c>
      <c r="G72" s="10">
        <v>-1.32111225128173E+16</v>
      </c>
      <c r="H72" s="10">
        <v>-9838180541992180</v>
      </c>
      <c r="I72" s="10">
        <v>-8630316734313960</v>
      </c>
      <c r="J72" s="10">
        <v>-7.3790669441223104E+16</v>
      </c>
      <c r="K72" s="10">
        <v>-4920583724975580</v>
      </c>
      <c r="L72" s="10">
        <v>-2.18182015419006E+16</v>
      </c>
    </row>
    <row r="73" spans="5:12" x14ac:dyDescent="0.25">
      <c r="F73" s="10">
        <v>-1.40747957229614E+16</v>
      </c>
      <c r="G73" s="10">
        <v>-1.31426486968994E+16</v>
      </c>
      <c r="H73" s="10">
        <v>-1014961051940910</v>
      </c>
      <c r="I73" s="10">
        <v>-8907299995422360</v>
      </c>
      <c r="J73" s="10">
        <v>-7531500339508050</v>
      </c>
      <c r="K73" s="10">
        <v>-4954667568206780</v>
      </c>
      <c r="L73" s="10">
        <v>-2.11979937553405E+16</v>
      </c>
    </row>
    <row r="74" spans="5:12" x14ac:dyDescent="0.25">
      <c r="F74" s="10">
        <v>-1.41290712356567E+16</v>
      </c>
      <c r="G74" s="10">
        <v>-1.3117483139038E+16</v>
      </c>
      <c r="H74" s="10">
        <v>-1.03959655761718E+16</v>
      </c>
      <c r="I74" s="10">
        <v>-9184991836547850</v>
      </c>
      <c r="J74" s="10">
        <v>-7677760124206540</v>
      </c>
      <c r="K74" s="10">
        <v>-4948466777801510</v>
      </c>
      <c r="L74" s="10">
        <v>-206536602973938</v>
      </c>
    </row>
    <row r="75" spans="5:12" x14ac:dyDescent="0.25">
      <c r="F75" s="10">
        <v>-1.4062533378601E+16</v>
      </c>
      <c r="G75" s="10">
        <v>-1.31068782806396E+16</v>
      </c>
      <c r="H75" s="10">
        <v>-1.05600900650024E+16</v>
      </c>
      <c r="I75" s="10">
        <v>-9413445472717280</v>
      </c>
      <c r="J75" s="10">
        <v>-7711203575134270</v>
      </c>
      <c r="K75" s="10">
        <v>-4900343418121330</v>
      </c>
      <c r="L75" s="10">
        <v>-2.01572704315185E+16</v>
      </c>
    </row>
    <row r="76" spans="5:12" x14ac:dyDescent="0.25">
      <c r="F76" s="10">
        <v>-1385122013092040</v>
      </c>
      <c r="G76" s="10">
        <v>-2.47164583206176E+16</v>
      </c>
      <c r="H76" s="10">
        <v>-1.05511970520019E+16</v>
      </c>
      <c r="I76" s="10">
        <v>-9482537269592280</v>
      </c>
      <c r="J76" s="10">
        <v>-7653876304626460</v>
      </c>
      <c r="K76" s="10">
        <v>-4809818267822260</v>
      </c>
      <c r="L76" s="10">
        <v>-2.00593972206115E+16</v>
      </c>
    </row>
    <row r="77" spans="5:12" x14ac:dyDescent="0.25">
      <c r="F77" s="10">
        <v>-1.33402271270751E+16</v>
      </c>
      <c r="G77" s="10">
        <v>-7559288024902340</v>
      </c>
      <c r="H77" s="10">
        <v>-1.0381962776184E+16</v>
      </c>
      <c r="I77" s="10">
        <v>-9388498306274410</v>
      </c>
      <c r="J77" s="10">
        <v>-7458273410797110</v>
      </c>
      <c r="K77" s="10">
        <v>-4755850315093990</v>
      </c>
      <c r="L77" s="10">
        <v>-2.04407143592834E+16</v>
      </c>
    </row>
    <row r="78" spans="5:12" x14ac:dyDescent="0.25">
      <c r="F78" s="10">
        <v>-1279552936553950</v>
      </c>
      <c r="G78" s="10">
        <v>-9996816635131830</v>
      </c>
      <c r="H78" s="10">
        <v>-1.006769657135E+16</v>
      </c>
      <c r="I78" s="10">
        <v>-9244747161865230</v>
      </c>
      <c r="J78" s="10">
        <v>-7237019062042230</v>
      </c>
      <c r="K78" s="10">
        <v>-4743454933166500</v>
      </c>
      <c r="L78" s="10">
        <v>-2.13338208198547E+16</v>
      </c>
    </row>
    <row r="79" spans="5:12" x14ac:dyDescent="0.25">
      <c r="F79" s="10">
        <v>-1.22593069076538E+16</v>
      </c>
      <c r="G79" s="10">
        <v>-1.08709173202514E+16</v>
      </c>
      <c r="H79" s="10">
        <v>-9690521240234370</v>
      </c>
      <c r="I79" s="10">
        <v>-8960532188415520</v>
      </c>
      <c r="J79" s="10">
        <v>-7.0456438064575104E+16</v>
      </c>
      <c r="K79" s="10">
        <v>-4789277076721190</v>
      </c>
      <c r="L79" s="10">
        <v>-2.24882078170776E+16</v>
      </c>
    </row>
    <row r="80" spans="5:12" x14ac:dyDescent="0.25">
      <c r="F80" s="10">
        <v>-1193515682220450</v>
      </c>
      <c r="G80" s="10">
        <v>-1.15293397903442E+16</v>
      </c>
      <c r="H80" s="10">
        <v>-9406413078308100</v>
      </c>
      <c r="I80" s="10">
        <v>-8709333419799800</v>
      </c>
      <c r="J80" s="10">
        <v>-6962240219116210</v>
      </c>
      <c r="K80" s="10">
        <v>-4.89891290664672E+16</v>
      </c>
      <c r="L80" s="10">
        <v>-2.36196589469909E+16</v>
      </c>
    </row>
    <row r="81" spans="6:12" x14ac:dyDescent="0.25">
      <c r="F81" s="10">
        <v>-1.21299886703491E+16</v>
      </c>
      <c r="G81" s="10">
        <v>-1.21128091812133E+16</v>
      </c>
      <c r="H81" s="10">
        <v>-9283099174499510</v>
      </c>
      <c r="I81" s="10">
        <v>-8484318733215330</v>
      </c>
      <c r="J81" s="10">
        <v>-7019715309143060</v>
      </c>
      <c r="K81" s="10">
        <v>-5043522357940670</v>
      </c>
      <c r="L81" s="10">
        <v>-2484398126602170</v>
      </c>
    </row>
    <row r="82" spans="6:12" x14ac:dyDescent="0.25">
      <c r="F82" s="10">
        <v>-1.26451730728149E+16</v>
      </c>
      <c r="G82" s="10">
        <v>-1251695728302000</v>
      </c>
      <c r="H82" s="10">
        <v>-9400346755981440</v>
      </c>
      <c r="I82" s="10">
        <v>-8502531051635740</v>
      </c>
      <c r="J82" s="10">
        <v>-7185296058654780</v>
      </c>
      <c r="K82" s="10">
        <v>-5167068004608150</v>
      </c>
      <c r="L82" s="10">
        <v>-2.57255363464355E+16</v>
      </c>
    </row>
    <row r="83" spans="6:12" x14ac:dyDescent="0.25">
      <c r="F83" s="10">
        <v>-1.32838306427001E+16</v>
      </c>
      <c r="G83" s="10">
        <v>-1.27328662872314E+16</v>
      </c>
      <c r="H83" s="10">
        <v>-9676488876342770</v>
      </c>
      <c r="I83" s="10">
        <v>-8636296272277830</v>
      </c>
      <c r="J83" s="10">
        <v>-7.4396185874938896E+16</v>
      </c>
      <c r="K83" s="10">
        <v>-5268196105957030</v>
      </c>
      <c r="L83" s="10">
        <v>-2621107816696160</v>
      </c>
    </row>
    <row r="84" spans="6:12" x14ac:dyDescent="0.25">
      <c r="F84" s="10">
        <v>-1.35727376937866E+16</v>
      </c>
      <c r="G84" s="10">
        <v>-1.28023738861083E+16</v>
      </c>
      <c r="H84" s="10">
        <v>-1.00307807922363E+16</v>
      </c>
      <c r="I84" s="10">
        <v>-8881365776062010</v>
      </c>
      <c r="J84" s="10">
        <v>-7690634727478020</v>
      </c>
      <c r="K84" s="10">
        <v>-5347463607788080</v>
      </c>
      <c r="L84" s="10">
        <v>-2637110948562620</v>
      </c>
    </row>
    <row r="85" spans="6:12" x14ac:dyDescent="0.25">
      <c r="F85" s="10">
        <v>-1400497055053710</v>
      </c>
      <c r="G85" s="10">
        <v>-1.26995153427124E+16</v>
      </c>
      <c r="H85" s="10">
        <v>-1.03893728256225E+16</v>
      </c>
      <c r="I85" s="10">
        <v>-912881088256836</v>
      </c>
      <c r="J85" s="10">
        <v>-7906126976013180</v>
      </c>
      <c r="K85" s="10">
        <v>-5384313583374020</v>
      </c>
      <c r="L85" s="10">
        <v>-2.63173818588256E+16</v>
      </c>
    </row>
    <row r="86" spans="6:12" x14ac:dyDescent="0.25">
      <c r="F86" s="10">
        <v>-1.41229019165039E+16</v>
      </c>
      <c r="G86" s="10">
        <v>-1.23829908370971E+16</v>
      </c>
      <c r="H86" s="10">
        <v>-1.0639983177185E+16</v>
      </c>
      <c r="I86" s="10">
        <v>-9369158744812010</v>
      </c>
      <c r="J86" s="10">
        <v>-8040221214294430</v>
      </c>
      <c r="K86" s="10">
        <v>-5368786334991450</v>
      </c>
      <c r="L86" s="10">
        <v>-2614373207092280</v>
      </c>
    </row>
    <row r="87" spans="6:12" x14ac:dyDescent="0.25">
      <c r="F87" s="10">
        <v>-1.39389839172363E+16</v>
      </c>
      <c r="G87" s="10">
        <v>-1.20095491409301E+16</v>
      </c>
      <c r="H87" s="10">
        <v>-1.07150659561157E+16</v>
      </c>
      <c r="I87" s="10">
        <v>-953085708618164</v>
      </c>
      <c r="J87" s="10">
        <v>-8064526557922360</v>
      </c>
      <c r="K87" s="10">
        <v>-5.28217840194702E+16</v>
      </c>
      <c r="L87" s="10">
        <v>-2572392702102660</v>
      </c>
    </row>
    <row r="88" spans="6:12" x14ac:dyDescent="0.25">
      <c r="F88" s="10">
        <v>-1352032470703120</v>
      </c>
      <c r="G88" s="10">
        <v>-1.17079629898071E+16</v>
      </c>
      <c r="H88" s="10">
        <v>-1.06798210144042E+16</v>
      </c>
      <c r="I88" s="10">
        <v>-958340835571289</v>
      </c>
      <c r="J88" s="10">
        <v>-7972827434539790</v>
      </c>
      <c r="K88" s="10">
        <v>-5.1703104972839296E+16</v>
      </c>
      <c r="L88" s="10">
        <v>-2.55995869636535E+16</v>
      </c>
    </row>
    <row r="89" spans="6:12" x14ac:dyDescent="0.25">
      <c r="F89" s="10">
        <v>-1.31148586273193E+16</v>
      </c>
      <c r="G89" s="10">
        <v>-1.15617609024047E+16</v>
      </c>
      <c r="H89" s="10">
        <v>-1.05300045013427E+16</v>
      </c>
      <c r="I89" s="10">
        <v>-9501044273376460</v>
      </c>
      <c r="J89" s="10">
        <v>-7786947250366210</v>
      </c>
      <c r="K89" s="10">
        <v>-5077102184295650</v>
      </c>
      <c r="L89" s="10">
        <v>-2564303159713740</v>
      </c>
    </row>
    <row r="90" spans="6:12" x14ac:dyDescent="0.25">
      <c r="F90" s="10">
        <v>-1.24995765686035E+16</v>
      </c>
      <c r="G90" s="10">
        <v>-1.16349763870239E+16</v>
      </c>
      <c r="H90" s="10">
        <v>-1.02475137710571E+16</v>
      </c>
      <c r="I90" s="10">
        <v>-9330036163330070</v>
      </c>
      <c r="J90" s="10">
        <v>-7567875385284420</v>
      </c>
      <c r="K90" s="10">
        <v>-5029973030090330</v>
      </c>
      <c r="L90" s="10">
        <v>-2.60257363319396E+16</v>
      </c>
    </row>
    <row r="91" spans="6:12" x14ac:dyDescent="0.25">
      <c r="F91" s="10">
        <v>-1.18224372863769E+16</v>
      </c>
      <c r="G91" s="10">
        <v>-1.18511714935302E+16</v>
      </c>
      <c r="H91" s="10">
        <v>-9889924049377440</v>
      </c>
      <c r="I91" s="10">
        <v>-9059477806091300</v>
      </c>
      <c r="J91" s="10">
        <v>-7376591682434080</v>
      </c>
      <c r="K91" s="10">
        <v>-5.06255054473876E+16</v>
      </c>
      <c r="L91" s="10">
        <v>-264729380607605</v>
      </c>
    </row>
    <row r="92" spans="6:12" x14ac:dyDescent="0.25">
      <c r="F92" s="10">
        <v>-1129885482788080</v>
      </c>
      <c r="G92" s="10">
        <v>-1216714096069330</v>
      </c>
      <c r="H92" s="10">
        <v>-9600497245788570</v>
      </c>
      <c r="I92" s="10">
        <v>-8789860725402830</v>
      </c>
      <c r="J92" s="10">
        <v>-7.2949018478393504E+16</v>
      </c>
      <c r="K92" s="10">
        <v>-5139364719390860</v>
      </c>
      <c r="L92" s="10">
        <v>-2.7257182598114E+16</v>
      </c>
    </row>
    <row r="93" spans="6:12" x14ac:dyDescent="0.25">
      <c r="F93" s="10">
        <v>-1.13532485961914E+16</v>
      </c>
      <c r="G93" s="10">
        <v>-1.24722852706909E+16</v>
      </c>
      <c r="H93" s="10">
        <v>-9470621109008780</v>
      </c>
      <c r="I93" s="10">
        <v>-8633671760559080</v>
      </c>
      <c r="J93" s="10">
        <v>-7320422649383540</v>
      </c>
      <c r="K93" s="10">
        <v>-5272153854370110</v>
      </c>
      <c r="L93" s="10">
        <v>-2805586576461790</v>
      </c>
    </row>
    <row r="94" spans="6:12" x14ac:dyDescent="0.25">
      <c r="F94" s="10">
        <v>-1.19473896026611E+16</v>
      </c>
      <c r="G94" s="10">
        <v>-1.26351375579833E+16</v>
      </c>
      <c r="H94" s="10">
        <v>-9537260055541990</v>
      </c>
      <c r="I94" s="10">
        <v>-8576354026794430</v>
      </c>
      <c r="J94" s="10">
        <v>-7433836460113520</v>
      </c>
      <c r="K94" s="10">
        <v>-5396263122558590</v>
      </c>
      <c r="L94" s="10">
        <v>-2.84966897964477E+16</v>
      </c>
    </row>
    <row r="95" spans="6:12" x14ac:dyDescent="0.25">
      <c r="F95" s="10">
        <v>-1267068862915030</v>
      </c>
      <c r="G95" s="10">
        <v>-1.27486524581909E+16</v>
      </c>
      <c r="H95" s="10">
        <v>-9781903266906730</v>
      </c>
      <c r="I95" s="10">
        <v>-8700085639953610</v>
      </c>
      <c r="J95" s="10">
        <v>-762736701965332</v>
      </c>
      <c r="K95" s="10">
        <v>-5479793548583980</v>
      </c>
      <c r="L95" s="10">
        <v>-2.83043098449707E+16</v>
      </c>
    </row>
    <row r="96" spans="6:12" x14ac:dyDescent="0.25">
      <c r="F96" s="10">
        <v>-1.34591398239135E+16</v>
      </c>
      <c r="G96" s="10">
        <v>-1262915325164790</v>
      </c>
      <c r="H96" s="10">
        <v>-1.00922327041625E+16</v>
      </c>
      <c r="I96" s="10">
        <v>-889186954498291</v>
      </c>
      <c r="J96" s="10">
        <v>-7816826820373530</v>
      </c>
      <c r="K96" s="10">
        <v>-5505143642425530</v>
      </c>
      <c r="L96" s="10">
        <v>-2.76333308219909E+16</v>
      </c>
    </row>
    <row r="97" spans="6:12" x14ac:dyDescent="0.25">
      <c r="F97" s="10">
        <v>-1.39194240570068E+16</v>
      </c>
      <c r="G97" s="10">
        <v>-1.2395315170288E+16</v>
      </c>
      <c r="H97" s="10">
        <v>-1.03988323211669E+16</v>
      </c>
      <c r="I97" s="10">
        <v>-9173925399780270</v>
      </c>
      <c r="J97" s="10">
        <v>-7972132205963130</v>
      </c>
      <c r="K97" s="10">
        <v>-5505178928375240</v>
      </c>
      <c r="L97" s="10">
        <v>-2.69905304908752E+16</v>
      </c>
    </row>
    <row r="98" spans="6:12" x14ac:dyDescent="0.25">
      <c r="F98" s="10">
        <v>-1.42648372650146E+16</v>
      </c>
      <c r="G98" s="10">
        <v>-1.20383872985839E+16</v>
      </c>
      <c r="H98" s="10">
        <v>-1068838882446280</v>
      </c>
      <c r="I98" s="10">
        <v>-9478904724121090</v>
      </c>
      <c r="J98" s="10">
        <v>-8059076309204100</v>
      </c>
      <c r="K98" s="10">
        <v>-5464251518249510</v>
      </c>
      <c r="L98" s="10">
        <v>-2.64225554466247E+16</v>
      </c>
    </row>
    <row r="99" spans="6:12" x14ac:dyDescent="0.25">
      <c r="F99" s="10">
        <v>-1.42742614746093E+16</v>
      </c>
      <c r="G99" s="10">
        <v>-115629301071167</v>
      </c>
      <c r="H99" s="10">
        <v>-1084441089630120</v>
      </c>
      <c r="I99" s="10">
        <v>-9663061141967770</v>
      </c>
      <c r="J99" s="10">
        <v>-8056685447692870</v>
      </c>
      <c r="K99" s="10">
        <v>-5387530326843260</v>
      </c>
      <c r="L99" s="10">
        <v>-2.57953190803527E+16</v>
      </c>
    </row>
    <row r="100" spans="6:12" x14ac:dyDescent="0.25">
      <c r="F100" s="10">
        <v>-1.41196165084838E+16</v>
      </c>
      <c r="G100" s="10">
        <v>-1110776138305660</v>
      </c>
      <c r="H100" s="10">
        <v>-1086681079864500</v>
      </c>
      <c r="I100" s="10">
        <v>-974531364440918</v>
      </c>
      <c r="J100" s="10">
        <v>-7944329738616940</v>
      </c>
      <c r="K100" s="10">
        <v>-5307701587677000</v>
      </c>
      <c r="L100" s="10">
        <v>-2541146755218500</v>
      </c>
    </row>
    <row r="101" spans="6:12" x14ac:dyDescent="0.25">
      <c r="F101" s="10">
        <v>-1.38773946762084E+16</v>
      </c>
      <c r="G101" s="10">
        <v>-1.089351272583E+16</v>
      </c>
      <c r="H101" s="10">
        <v>-1.07540187835693E+16</v>
      </c>
      <c r="I101" s="10">
        <v>-9705567359924310</v>
      </c>
      <c r="J101" s="10">
        <v>-7775722503662100</v>
      </c>
      <c r="K101" s="10">
        <v>-5240145206451410</v>
      </c>
      <c r="L101" s="10">
        <v>-2532639980316160</v>
      </c>
    </row>
    <row r="102" spans="6:12" x14ac:dyDescent="0.25">
      <c r="F102" s="10">
        <v>-1.34813404083251E+16</v>
      </c>
      <c r="G102" s="10">
        <v>-1.09645633697509E+16</v>
      </c>
      <c r="H102" s="10">
        <v>-1.05166063308715E+16</v>
      </c>
      <c r="I102" s="10">
        <v>-954050350189209</v>
      </c>
      <c r="J102" s="10">
        <v>-7596680164337150</v>
      </c>
      <c r="K102" s="10">
        <v>-5228342056274410</v>
      </c>
      <c r="L102" s="10">
        <v>-2.5609233379364E+16</v>
      </c>
    </row>
    <row r="103" spans="6:12" x14ac:dyDescent="0.25">
      <c r="F103" s="10">
        <v>-1.28957777023315E+16</v>
      </c>
      <c r="G103" s="10">
        <v>-1.12722043991088E+16</v>
      </c>
      <c r="H103" s="10">
        <v>-1.01707105636596E+16</v>
      </c>
      <c r="I103" s="10">
        <v>-9308783531188960</v>
      </c>
      <c r="J103" s="10">
        <v>-7452661514282220</v>
      </c>
      <c r="K103" s="10">
        <v>-5277164459228510</v>
      </c>
      <c r="L103" s="10">
        <v>-2.64007687568664E+16</v>
      </c>
    </row>
    <row r="104" spans="6:12" x14ac:dyDescent="0.25">
      <c r="F104" s="10">
        <v>-1.22502365112304E+16</v>
      </c>
      <c r="G104" s="10">
        <v>-1.17268753051757E+16</v>
      </c>
      <c r="H104" s="10">
        <v>-979159927368164</v>
      </c>
      <c r="I104" s="10">
        <v>-9028139114379880</v>
      </c>
      <c r="J104" s="10">
        <v>-7387162685394280</v>
      </c>
      <c r="K104" s="10">
        <v>-5371529579162590</v>
      </c>
      <c r="L104" s="10">
        <v>-2.73917150497436E+16</v>
      </c>
    </row>
    <row r="105" spans="6:12" x14ac:dyDescent="0.25">
      <c r="F105" s="10">
        <v>-1.1763277053833E+16</v>
      </c>
      <c r="G105" s="10">
        <v>-1.21126518249511E+16</v>
      </c>
      <c r="H105" s="10">
        <v>-9503216743469230</v>
      </c>
      <c r="I105" s="10">
        <v>-8816560745239250</v>
      </c>
      <c r="J105" s="10">
        <v>-7389881610870360</v>
      </c>
      <c r="K105" s="10">
        <v>-5.4614152908325104E+16</v>
      </c>
      <c r="L105" s="10">
        <v>-2.82592129707336E+16</v>
      </c>
    </row>
    <row r="106" spans="6:12" x14ac:dyDescent="0.25">
      <c r="F106" s="10">
        <v>-1.19618816375732E+16</v>
      </c>
      <c r="G106" s="10">
        <v>-1.23690958023071E+16</v>
      </c>
      <c r="H106" s="10">
        <v>-9496392250061030</v>
      </c>
      <c r="I106" s="10">
        <v>-8799067497253410</v>
      </c>
      <c r="J106" s="10">
        <v>-7477011680603020</v>
      </c>
      <c r="K106" s="10">
        <v>-5525357723236080</v>
      </c>
      <c r="L106" s="10">
        <v>-2847317695617670</v>
      </c>
    </row>
    <row r="107" spans="6:12" x14ac:dyDescent="0.25">
      <c r="F107" s="10">
        <v>-1.24530897140502E+16</v>
      </c>
      <c r="G107" s="10">
        <v>-1.25411500930786E+16</v>
      </c>
      <c r="H107" s="10">
        <v>-9703421592712400</v>
      </c>
      <c r="I107" s="10">
        <v>-8904520988464350</v>
      </c>
      <c r="J107" s="10">
        <v>-7627991676330560</v>
      </c>
      <c r="K107" s="10">
        <v>-5543856143951410</v>
      </c>
      <c r="L107" s="10">
        <v>-2.84096717834472E+16</v>
      </c>
    </row>
    <row r="108" spans="6:12" x14ac:dyDescent="0.25">
      <c r="F108" s="10">
        <v>-1.3209524154663E+16</v>
      </c>
      <c r="G108" s="10">
        <v>-1.25498504638671E+16</v>
      </c>
      <c r="H108" s="10">
        <v>-9990776062011710</v>
      </c>
      <c r="I108" s="10">
        <v>-9126669883728020</v>
      </c>
      <c r="J108" s="10">
        <v>-7816415309906000</v>
      </c>
      <c r="K108" s="10">
        <v>-5554163455963130</v>
      </c>
      <c r="L108" s="10">
        <v>-2.78676509857177E+16</v>
      </c>
    </row>
    <row r="109" spans="6:12" x14ac:dyDescent="0.25">
      <c r="F109" s="10">
        <v>-1.36761226654052E+16</v>
      </c>
      <c r="G109" s="10">
        <v>-1.2406304359436E+16</v>
      </c>
      <c r="H109" s="10">
        <v>-1.03092470169067E+16</v>
      </c>
      <c r="I109" s="10">
        <v>-9359541893005370</v>
      </c>
      <c r="J109" s="10">
        <v>-798074197769165</v>
      </c>
      <c r="K109" s="10">
        <v>-554094934463501</v>
      </c>
      <c r="L109" s="10">
        <v>-2706834554672240</v>
      </c>
    </row>
    <row r="110" spans="6:12" x14ac:dyDescent="0.25">
      <c r="F110" s="10">
        <v>-1.39472351074218E+16</v>
      </c>
      <c r="G110" s="10">
        <v>-1.20523166656494E+16</v>
      </c>
      <c r="H110" s="10">
        <v>-1056078815460200</v>
      </c>
      <c r="I110" s="10">
        <v>-9558584213256830</v>
      </c>
      <c r="J110" s="10">
        <v>-8102226257324210</v>
      </c>
      <c r="K110" s="10">
        <v>-5482624530792230</v>
      </c>
      <c r="L110" s="10">
        <v>-261542010307312</v>
      </c>
    </row>
    <row r="111" spans="6:12" x14ac:dyDescent="0.25">
      <c r="F111" s="10">
        <v>-1.41102228164672E+16</v>
      </c>
      <c r="G111" s="10">
        <v>-1161617660522460</v>
      </c>
      <c r="H111" s="10">
        <v>-1.06909999847412E+16</v>
      </c>
      <c r="I111" s="10">
        <v>-9703653335571280</v>
      </c>
      <c r="J111" s="10">
        <v>-8077193260192870</v>
      </c>
      <c r="K111" s="10">
        <v>-5378320693969720</v>
      </c>
      <c r="L111" s="10">
        <v>-2.53604936599731E+16</v>
      </c>
    </row>
    <row r="112" spans="6:12" x14ac:dyDescent="0.25">
      <c r="F112" s="10">
        <v>-1.41838045120239E+16</v>
      </c>
      <c r="G112" s="10">
        <v>-1.13111848831176E+16</v>
      </c>
      <c r="H112" s="10">
        <v>-1.07162618637084E+16</v>
      </c>
      <c r="I112" s="10">
        <v>-977955150604248</v>
      </c>
      <c r="J112" s="10">
        <v>-7955193042755120</v>
      </c>
      <c r="K112" s="10">
        <v>-5236530303955070</v>
      </c>
      <c r="L112" s="10">
        <v>-2477180004119870</v>
      </c>
    </row>
    <row r="113" spans="6:12" x14ac:dyDescent="0.25">
      <c r="F113" s="10">
        <v>-1.38798208236694E+16</v>
      </c>
      <c r="G113" s="10">
        <v>-1.11936445236206E+16</v>
      </c>
      <c r="H113" s="10">
        <v>-1058362102508540</v>
      </c>
      <c r="I113" s="10">
        <v>-973055648803711</v>
      </c>
      <c r="J113" s="10">
        <v>-7754220008850090</v>
      </c>
      <c r="K113" s="10">
        <v>-5112992763519280</v>
      </c>
      <c r="L113" s="10">
        <v>-2452831506729120</v>
      </c>
    </row>
    <row r="114" spans="6:12" x14ac:dyDescent="0.25">
      <c r="F114" s="10">
        <v>-1343077278137200</v>
      </c>
      <c r="G114" s="10">
        <v>-1.12496061325073E+16</v>
      </c>
      <c r="H114" s="10">
        <v>-1.03129768371582E+16</v>
      </c>
      <c r="I114" s="10">
        <v>-9547995567321770</v>
      </c>
      <c r="J114" s="10">
        <v>-7553366661071770</v>
      </c>
      <c r="K114" s="10">
        <v>-5043505668640130</v>
      </c>
      <c r="L114" s="10">
        <v>-2468385696411130</v>
      </c>
    </row>
    <row r="115" spans="6:12" x14ac:dyDescent="0.25">
      <c r="F115" s="10">
        <v>-1.27898540496826E+16</v>
      </c>
      <c r="G115" s="10">
        <v>-1.15060100555419E+16</v>
      </c>
      <c r="H115" s="10">
        <v>-998912239074707</v>
      </c>
      <c r="I115" s="10">
        <v>-9199911117553710</v>
      </c>
      <c r="J115" s="10">
        <v>-7387914180755610</v>
      </c>
      <c r="K115" s="10">
        <v>-5042241096496580</v>
      </c>
      <c r="L115" s="10">
        <v>-249912166595459</v>
      </c>
    </row>
    <row r="116" spans="6:12" x14ac:dyDescent="0.25">
      <c r="F116" s="10">
        <v>-1.20740661621093E+16</v>
      </c>
      <c r="G116" s="10">
        <v>-1.18803005218505E+16</v>
      </c>
      <c r="H116" s="10">
        <v>-9642813682556150</v>
      </c>
      <c r="I116" s="10">
        <v>-891926383972168</v>
      </c>
      <c r="J116" s="10">
        <v>-7298791408538810</v>
      </c>
      <c r="K116" s="10">
        <v>-5074102878570550</v>
      </c>
      <c r="L116" s="10">
        <v>-2543734073638910</v>
      </c>
    </row>
    <row r="117" spans="6:12" x14ac:dyDescent="0.25">
      <c r="F117" s="10">
        <v>-1.15968608856201E+16</v>
      </c>
      <c r="G117" s="10">
        <v>-1.22207117080688E+16</v>
      </c>
      <c r="H117" s="10">
        <v>-9453498840332030</v>
      </c>
      <c r="I117" s="10">
        <v>-8716219902038570</v>
      </c>
      <c r="J117" s="10">
        <v>-7.3139777183532704E+16</v>
      </c>
      <c r="K117" s="10">
        <v>-5129988670349120</v>
      </c>
      <c r="L117" s="10">
        <v>-2558056592941280</v>
      </c>
    </row>
    <row r="118" spans="6:12" x14ac:dyDescent="0.25">
      <c r="F118" s="10">
        <v>-1.15934915542602E+16</v>
      </c>
      <c r="G118" s="10">
        <v>-1.24267320632934E+16</v>
      </c>
      <c r="H118" s="10">
        <v>-9403554916381830</v>
      </c>
      <c r="I118" s="10">
        <v>-86524019241333</v>
      </c>
      <c r="J118" s="10">
        <v>-7439866542816160</v>
      </c>
      <c r="K118" s="10">
        <v>-5216878414154050</v>
      </c>
      <c r="L118" s="10">
        <v>-2.53980278968811E+16</v>
      </c>
    </row>
    <row r="119" spans="6:12" x14ac:dyDescent="0.25">
      <c r="F119" s="10">
        <v>-1.22341480255126E+16</v>
      </c>
      <c r="G119" s="10">
        <v>-1.25869894027709E+16</v>
      </c>
      <c r="H119" s="10">
        <v>-9581600189208980</v>
      </c>
      <c r="I119" s="10">
        <v>-8727409362792960</v>
      </c>
      <c r="J119" s="10">
        <v>-7633965015411370</v>
      </c>
      <c r="K119" s="10">
        <v>-5284631729125970</v>
      </c>
      <c r="L119" s="10">
        <v>-2.51014900207519E+16</v>
      </c>
    </row>
    <row r="120" spans="6:12" x14ac:dyDescent="0.25">
      <c r="F120" s="10">
        <v>-1.30498352050781E+16</v>
      </c>
      <c r="G120" s="10">
        <v>-1.25499420166015E+16</v>
      </c>
      <c r="H120" s="10">
        <v>-9926295280456540</v>
      </c>
      <c r="I120" s="10">
        <v>-8950275421142570</v>
      </c>
      <c r="J120" s="10">
        <v>-7828268527984610</v>
      </c>
      <c r="K120" s="10">
        <v>-5272651195526120</v>
      </c>
      <c r="L120" s="10">
        <v>-2.43286490440368E+16</v>
      </c>
    </row>
    <row r="121" spans="6:12" x14ac:dyDescent="0.25">
      <c r="F121" s="10">
        <v>-1.37296810150146E+16</v>
      </c>
      <c r="G121" s="10">
        <v>-1.23206481933593E+16</v>
      </c>
      <c r="H121" s="10">
        <v>-1.02982988357543E+16</v>
      </c>
      <c r="I121" s="10">
        <v>-924446964263916</v>
      </c>
      <c r="J121" s="10">
        <v>-7978673458099360</v>
      </c>
      <c r="K121" s="10">
        <v>-520070743560791</v>
      </c>
      <c r="L121" s="10">
        <v>-2.3403513431549E+16</v>
      </c>
    </row>
    <row r="122" spans="6:12" x14ac:dyDescent="0.25">
      <c r="F122" s="10">
        <v>-1.40267829895019E+16</v>
      </c>
      <c r="G122" s="10">
        <v>-1.19783182144165E+16</v>
      </c>
      <c r="H122" s="10">
        <v>-1.05952339172363E+16</v>
      </c>
      <c r="I122" s="10">
        <v>-9517117500305170</v>
      </c>
      <c r="J122" s="10">
        <v>-8064990997314450</v>
      </c>
      <c r="K122" s="10">
        <v>-5101891994476310</v>
      </c>
      <c r="L122" s="10">
        <v>-2.21572709083557E+16</v>
      </c>
    </row>
    <row r="123" spans="6:12" x14ac:dyDescent="0.25">
      <c r="F123" s="10">
        <v>-1.42399721145629E+16</v>
      </c>
      <c r="G123" s="10">
        <v>-1.15720329284667E+16</v>
      </c>
      <c r="H123" s="10">
        <v>-1073438549041740</v>
      </c>
      <c r="I123" s="10">
        <v>-9627280235290520</v>
      </c>
      <c r="J123" s="10">
        <v>-8007804870605460</v>
      </c>
      <c r="K123" s="10">
        <v>-4.9538984298706E+16</v>
      </c>
      <c r="L123" s="10">
        <v>-2105325698852530</v>
      </c>
    </row>
    <row r="124" spans="6:12" x14ac:dyDescent="0.25">
      <c r="F124" s="10">
        <v>-1.43453645706176E+16</v>
      </c>
      <c r="G124" s="10">
        <v>-1.12583894729614E+16</v>
      </c>
      <c r="H124" s="10">
        <v>-1.07636528015136E+16</v>
      </c>
      <c r="I124" s="10">
        <v>-9628230094909660</v>
      </c>
      <c r="J124" s="10">
        <v>-7846904277801510</v>
      </c>
      <c r="K124" s="10">
        <v>-4804017543792720</v>
      </c>
      <c r="L124" s="10">
        <v>-2019256591796870</v>
      </c>
    </row>
    <row r="125" spans="6:12" x14ac:dyDescent="0.25">
      <c r="F125" s="10">
        <v>-1.43242197036743E+16</v>
      </c>
      <c r="G125" s="10">
        <v>-1.11028852462768E+16</v>
      </c>
      <c r="H125" s="10">
        <v>-1.06893262863159E+16</v>
      </c>
      <c r="I125" s="10">
        <v>-9526453018188470</v>
      </c>
      <c r="J125" s="10">
        <v>-7614812850952140</v>
      </c>
      <c r="K125" s="10">
        <v>-468479061126709</v>
      </c>
      <c r="L125" s="10">
        <v>-1.98286736011505E+16</v>
      </c>
    </row>
    <row r="126" spans="6:12" x14ac:dyDescent="0.25">
      <c r="F126" s="10">
        <v>-1.39277486801147E+16</v>
      </c>
      <c r="G126" s="10">
        <v>-1.12112569808959E+16</v>
      </c>
      <c r="H126" s="10">
        <v>-1.04841899871826E+16</v>
      </c>
      <c r="I126" s="10">
        <v>-9323712348937980</v>
      </c>
      <c r="J126" s="10">
        <v>-7.3781657218933104E+16</v>
      </c>
      <c r="K126" s="10">
        <v>-4618124008178710</v>
      </c>
      <c r="L126" s="10">
        <v>-1968808650970450</v>
      </c>
    </row>
    <row r="127" spans="6:12" x14ac:dyDescent="0.25">
      <c r="F127" s="10">
        <v>-1.33841705322265E+16</v>
      </c>
      <c r="G127" s="10">
        <v>-1160157299041740</v>
      </c>
      <c r="H127" s="10">
        <v>-1.01492462158203E+16</v>
      </c>
      <c r="I127" s="10">
        <v>-905580997467041</v>
      </c>
      <c r="J127" s="10">
        <v>-7217862129211420</v>
      </c>
      <c r="K127" s="10">
        <v>-460892915725708</v>
      </c>
      <c r="L127" s="10">
        <v>-1988417148590080</v>
      </c>
    </row>
    <row r="128" spans="6:12" x14ac:dyDescent="0.25">
      <c r="F128" s="10">
        <v>-1268876838684080</v>
      </c>
      <c r="G128" s="10">
        <v>-1.20325765609741E+16</v>
      </c>
      <c r="H128" s="10">
        <v>-9799294471740720</v>
      </c>
      <c r="I128" s="10">
        <v>-8811220169067380</v>
      </c>
      <c r="J128" s="10">
        <v>-7157739639282220</v>
      </c>
      <c r="K128" s="10">
        <v>-4661391735076900</v>
      </c>
      <c r="L128" s="10">
        <v>-2063694477081290</v>
      </c>
    </row>
    <row r="129" spans="6:12" x14ac:dyDescent="0.25">
      <c r="F129" s="10">
        <v>-1.19799308776855E+16</v>
      </c>
      <c r="G129" s="10">
        <v>-1.23871898651123E+16</v>
      </c>
      <c r="H129" s="10">
        <v>-9545303344726560</v>
      </c>
      <c r="I129" s="10">
        <v>-8643013000488280</v>
      </c>
      <c r="J129" s="10">
        <v>-7222204208374020</v>
      </c>
      <c r="K129" s="10">
        <v>-4.7885308265686E+16</v>
      </c>
      <c r="L129" s="10">
        <v>-2.15392708778381E+16</v>
      </c>
    </row>
    <row r="130" spans="6:12" x14ac:dyDescent="0.25">
      <c r="F130" s="10">
        <v>-1.15858812332153E+16</v>
      </c>
      <c r="G130" s="10">
        <v>-1.26507272720336E+16</v>
      </c>
      <c r="H130" s="10">
        <v>-9428422927856440</v>
      </c>
      <c r="I130" s="10">
        <v>-8593995094299310</v>
      </c>
      <c r="J130" s="10">
        <v>-7381288051605220</v>
      </c>
      <c r="K130" s="10">
        <v>-4915461540222160</v>
      </c>
      <c r="L130" s="10">
        <v>-2.22396230697631E+16</v>
      </c>
    </row>
    <row r="131" spans="6:12" x14ac:dyDescent="0.25">
      <c r="F131" s="10">
        <v>-1.1705693244934E+16</v>
      </c>
      <c r="G131" s="10">
        <v>-1.27711162567138E+16</v>
      </c>
      <c r="H131" s="10">
        <v>-9530811309814450</v>
      </c>
      <c r="I131" s="10">
        <v>-8698965072631830</v>
      </c>
      <c r="J131" s="10">
        <v>-7601261615753170</v>
      </c>
      <c r="K131" s="10">
        <v>-5.03056812286376E+16</v>
      </c>
      <c r="L131" s="10">
        <v>-2.2449471950531E+16</v>
      </c>
    </row>
    <row r="132" spans="6:12" x14ac:dyDescent="0.25">
      <c r="F132" s="10">
        <v>-1.23141193389892E+16</v>
      </c>
      <c r="G132" s="10">
        <v>-127699613571167</v>
      </c>
      <c r="H132" s="10">
        <v>-9776877403259270</v>
      </c>
      <c r="I132" s="10">
        <v>-8948141098022460</v>
      </c>
      <c r="J132" s="10">
        <v>-7816737174987790</v>
      </c>
      <c r="K132" s="10">
        <v>-5077150821685790</v>
      </c>
      <c r="L132" s="10">
        <v>-2.21923756599426E+16</v>
      </c>
    </row>
    <row r="133" spans="6:12" x14ac:dyDescent="0.25">
      <c r="F133" s="10">
        <v>-1.30583705902099E+16</v>
      </c>
      <c r="G133" s="10">
        <v>-1.26237325668334E+16</v>
      </c>
      <c r="H133" s="10">
        <v>-1.01080131530761E+16</v>
      </c>
      <c r="I133" s="10">
        <v>-9221050262451170</v>
      </c>
      <c r="J133" s="10">
        <v>-7977268695831290</v>
      </c>
      <c r="K133" s="10">
        <v>-5.04883861541748E+16</v>
      </c>
      <c r="L133" s="10">
        <v>-213737416267395</v>
      </c>
    </row>
    <row r="134" spans="6:12" x14ac:dyDescent="0.25">
      <c r="F134" s="10">
        <v>-1365635871887200</v>
      </c>
      <c r="G134" s="10">
        <v>-122915678024292</v>
      </c>
      <c r="H134" s="10">
        <v>-1.03892421722412E+16</v>
      </c>
      <c r="I134" s="10">
        <v>-9433055877685540</v>
      </c>
      <c r="J134" s="10">
        <v>-8029189109802240</v>
      </c>
      <c r="K134" s="10">
        <v>-4976945877075190</v>
      </c>
      <c r="L134" s="10">
        <v>-2.03490161895751E+16</v>
      </c>
    </row>
    <row r="135" spans="6:12" x14ac:dyDescent="0.25">
      <c r="F135" s="10">
        <v>-1.3787670135498E+16</v>
      </c>
      <c r="G135" s="10">
        <v>-1.18671512603759E+16</v>
      </c>
      <c r="H135" s="10">
        <v>-1.05713901519775E+16</v>
      </c>
      <c r="I135" s="10">
        <v>-9571148872375480</v>
      </c>
      <c r="J135" s="10">
        <v>-7958985805511470</v>
      </c>
      <c r="K135" s="10">
        <v>-4838247776031490</v>
      </c>
      <c r="L135" s="10">
        <v>-1.92545795440673E+16</v>
      </c>
    </row>
    <row r="136" spans="6:12" x14ac:dyDescent="0.25">
      <c r="F136" s="10">
        <v>-1393083667755120</v>
      </c>
      <c r="G136" s="10">
        <v>-1.14886465072631E+16</v>
      </c>
      <c r="H136" s="10">
        <v>-1.06535215377807E+16</v>
      </c>
      <c r="I136" s="10">
        <v>-9604376792907710</v>
      </c>
      <c r="J136" s="10">
        <v>-7741888523101800</v>
      </c>
      <c r="K136" s="10">
        <v>-4705690383911130</v>
      </c>
      <c r="L136" s="10">
        <v>-1.84646332263946E+16</v>
      </c>
    </row>
    <row r="137" spans="6:12" x14ac:dyDescent="0.25">
      <c r="F137" s="10">
        <v>-1.39764280319213E+16</v>
      </c>
      <c r="G137" s="10">
        <v>-1.12877140045166E+16</v>
      </c>
      <c r="H137" s="10">
        <v>-1.05592374801635E+16</v>
      </c>
      <c r="I137" s="10">
        <v>-9505277633666990</v>
      </c>
      <c r="J137" s="10">
        <v>-7478628635406490</v>
      </c>
      <c r="K137" s="10">
        <v>-4603304386138910</v>
      </c>
      <c r="L137" s="10">
        <v>-1.83947324752807E+16</v>
      </c>
    </row>
    <row r="138" spans="6:12" x14ac:dyDescent="0.25">
      <c r="F138" s="10">
        <v>-1.38725233078002E+16</v>
      </c>
      <c r="G138" s="10">
        <v>-1.13594636917114E+16</v>
      </c>
      <c r="H138" s="10">
        <v>-1.03142929077148E+16</v>
      </c>
      <c r="I138" s="10">
        <v>-9307581901550290</v>
      </c>
      <c r="J138" s="10">
        <v>-7246020793914790</v>
      </c>
      <c r="K138" s="10">
        <v>-4581357955932610</v>
      </c>
      <c r="L138" s="10">
        <v>-1.88546395301818E+16</v>
      </c>
    </row>
    <row r="139" spans="6:12" x14ac:dyDescent="0.25">
      <c r="F139" s="10">
        <v>-1.35944709777832E+16</v>
      </c>
      <c r="G139" s="10">
        <v>-1.16693391799926E+16</v>
      </c>
      <c r="H139" s="10">
        <v>-9984018325805660</v>
      </c>
      <c r="I139" s="10">
        <v>-9015432357788080</v>
      </c>
      <c r="J139" s="10">
        <v>-7134467124938960</v>
      </c>
      <c r="K139" s="10">
        <v>-4605511665344230</v>
      </c>
      <c r="L139" s="10">
        <v>-1.96244287490844E+16</v>
      </c>
    </row>
    <row r="140" spans="6:12" x14ac:dyDescent="0.25">
      <c r="F140" s="10">
        <v>-1.29199867248535E+16</v>
      </c>
      <c r="G140" s="10">
        <v>-1.20906009674072E+16</v>
      </c>
      <c r="H140" s="10">
        <v>-9669339179992670</v>
      </c>
      <c r="I140" s="10">
        <v>-8722471237182610</v>
      </c>
      <c r="J140" s="10">
        <v>-7104796886444090</v>
      </c>
      <c r="K140" s="10">
        <v>-4671723365783690</v>
      </c>
      <c r="L140" s="10">
        <v>-2071028232574460</v>
      </c>
    </row>
    <row r="141" spans="6:12" x14ac:dyDescent="0.25">
      <c r="F141" s="10">
        <v>-1.21998081207275E+16</v>
      </c>
      <c r="G141" s="10">
        <v>-1.24612970352172E+16</v>
      </c>
      <c r="H141" s="10">
        <v>-9464798927307120</v>
      </c>
      <c r="I141" s="10">
        <v>-857221794128418</v>
      </c>
      <c r="J141" s="10">
        <v>-7.1758222579956E+16</v>
      </c>
      <c r="K141" s="10">
        <v>-4763433933258050</v>
      </c>
      <c r="L141" s="10">
        <v>-2176687717437740</v>
      </c>
    </row>
    <row r="142" spans="6:12" x14ac:dyDescent="0.25">
      <c r="F142" s="10">
        <v>-1.16975355148315E+16</v>
      </c>
      <c r="G142" s="10">
        <v>-1.26130447387695E+16</v>
      </c>
      <c r="H142" s="10">
        <v>-9418675422668450</v>
      </c>
      <c r="I142" s="10">
        <v>-8489931106567380</v>
      </c>
      <c r="J142" s="10">
        <v>-7323004245758050</v>
      </c>
      <c r="K142" s="10">
        <v>-4824161529541010</v>
      </c>
      <c r="L142" s="10">
        <v>-2.22601461410522E+16</v>
      </c>
    </row>
    <row r="143" spans="6:12" x14ac:dyDescent="0.25">
      <c r="F143" s="10">
        <v>-1.16556720733642E+16</v>
      </c>
      <c r="G143" s="10">
        <v>-1265779972076410</v>
      </c>
      <c r="H143" s="10">
        <v>-953542423248291</v>
      </c>
      <c r="I143" s="10">
        <v>-8648265838623040</v>
      </c>
      <c r="J143" s="10">
        <v>-7480029106140130</v>
      </c>
      <c r="K143" s="10">
        <v>-4857976913452140</v>
      </c>
      <c r="L143" s="10">
        <v>-2.25046849250793E+16</v>
      </c>
    </row>
    <row r="144" spans="6:12" x14ac:dyDescent="0.25">
      <c r="F144" s="10">
        <v>-1.21007938385009E+16</v>
      </c>
      <c r="G144" s="10">
        <v>-1.25694255828857E+16</v>
      </c>
      <c r="H144" s="10">
        <v>-9801926612854000</v>
      </c>
      <c r="I144" s="10">
        <v>-8903862953186030</v>
      </c>
      <c r="J144" s="10">
        <v>-7585120677947990</v>
      </c>
      <c r="K144" s="10">
        <v>-4.8609418869018496E+16</v>
      </c>
      <c r="L144" s="10">
        <v>-2211233377456660</v>
      </c>
    </row>
    <row r="145" spans="6:12" x14ac:dyDescent="0.25">
      <c r="F145" s="10">
        <v>-1.27992115020751E+16</v>
      </c>
      <c r="G145" s="10">
        <v>-1.2339072227478E+16</v>
      </c>
      <c r="H145" s="10">
        <v>-1.01584215164184E+16</v>
      </c>
      <c r="I145" s="10">
        <v>-9175631523132320</v>
      </c>
      <c r="J145" s="10">
        <v>-7672358989715570</v>
      </c>
      <c r="K145" s="10">
        <v>-4812611103057860</v>
      </c>
      <c r="L145" s="10">
        <v>-2.13546204566955E+16</v>
      </c>
    </row>
    <row r="146" spans="6:12" x14ac:dyDescent="0.25">
      <c r="F146" s="10">
        <v>-1346625804901120</v>
      </c>
      <c r="G146" s="10">
        <v>-1206734561920160</v>
      </c>
      <c r="H146" s="10">
        <v>-1.04155683517456E+16</v>
      </c>
      <c r="I146" s="10">
        <v>-9447036743164060</v>
      </c>
      <c r="J146" s="10">
        <v>-77105393409729</v>
      </c>
      <c r="K146" s="10">
        <v>-4730201721191400</v>
      </c>
      <c r="L146" s="10">
        <v>-2.02776217460632E+16</v>
      </c>
    </row>
    <row r="147" spans="6:12" x14ac:dyDescent="0.25">
      <c r="F147" s="10">
        <v>-1.39208250045776E+16</v>
      </c>
      <c r="G147" s="10">
        <v>-1166887092590330</v>
      </c>
      <c r="H147" s="10">
        <v>-1061837387084960</v>
      </c>
      <c r="I147" s="10">
        <v>-9574920654296870</v>
      </c>
      <c r="J147" s="10">
        <v>-7674497604370110</v>
      </c>
      <c r="K147" s="10">
        <v>-4603747844696040</v>
      </c>
      <c r="L147" s="10">
        <v>-1.90495240688323E+16</v>
      </c>
    </row>
    <row r="148" spans="6:12" x14ac:dyDescent="0.25">
      <c r="F148" s="10">
        <v>-1424439811706540</v>
      </c>
      <c r="G148" s="10">
        <v>-1.1268943786621E+16</v>
      </c>
      <c r="H148" s="10">
        <v>-1.0715648651123E+16</v>
      </c>
      <c r="I148" s="10">
        <v>-9620038986206050</v>
      </c>
      <c r="J148" s="10">
        <v>-7557502269744870</v>
      </c>
      <c r="K148" s="10">
        <v>-4456364154815670</v>
      </c>
      <c r="L148" s="10">
        <v>-1.7699978351593E+16</v>
      </c>
    </row>
    <row r="149" spans="6:12" x14ac:dyDescent="0.25">
      <c r="F149" s="10">
        <v>-1.43460464477539E+16</v>
      </c>
      <c r="G149" s="10">
        <v>-1.10025281906127E+16</v>
      </c>
      <c r="H149" s="10">
        <v>-1.06286687850952E+16</v>
      </c>
      <c r="I149" s="10">
        <v>-9541028022766110</v>
      </c>
      <c r="J149" s="10">
        <v>-7350579261779780</v>
      </c>
      <c r="K149" s="10">
        <v>-4326168537139890</v>
      </c>
      <c r="L149" s="10">
        <v>-1.66494071483612E+16</v>
      </c>
    </row>
    <row r="150" spans="6:12" x14ac:dyDescent="0.25">
      <c r="F150" s="10">
        <v>-1.42489461898803E+16</v>
      </c>
      <c r="G150" s="10">
        <v>-1.09816589355468E+16</v>
      </c>
      <c r="H150" s="10">
        <v>-1.03822927474975E+16</v>
      </c>
      <c r="I150" s="10">
        <v>-9297365188598630</v>
      </c>
      <c r="J150" s="10">
        <v>-7142053127288810</v>
      </c>
      <c r="K150" s="10">
        <v>-4269431114196770</v>
      </c>
      <c r="L150" s="10">
        <v>-1.60720992088317E+16</v>
      </c>
    </row>
    <row r="151" spans="6:12" x14ac:dyDescent="0.25">
      <c r="F151" s="10">
        <v>-1389218521118160</v>
      </c>
      <c r="G151" s="10">
        <v>-1.12828149795532E+16</v>
      </c>
      <c r="H151" s="10">
        <v>-1004262924194330</v>
      </c>
      <c r="I151" s="10">
        <v>-8984969139099120</v>
      </c>
      <c r="J151" s="10">
        <v>-6996240139007560</v>
      </c>
      <c r="K151" s="10">
        <v>-427682638168335</v>
      </c>
      <c r="L151" s="10">
        <v>-1.61955344676971E+16</v>
      </c>
    </row>
    <row r="152" spans="6:12" x14ac:dyDescent="0.25">
      <c r="F152" s="10">
        <v>-1.34566326141357E+16</v>
      </c>
      <c r="G152" s="10">
        <v>-1175629997253410</v>
      </c>
      <c r="H152" s="10">
        <v>-9682226181030270</v>
      </c>
      <c r="I152" s="10">
        <v>-8636887550354000</v>
      </c>
      <c r="J152" s="10">
        <v>-6.94801330566406E+16</v>
      </c>
      <c r="K152" s="10">
        <v>-4338103294372550</v>
      </c>
      <c r="L152" s="10">
        <v>-1699110746383660</v>
      </c>
    </row>
    <row r="153" spans="6:12" x14ac:dyDescent="0.25">
      <c r="F153" s="10">
        <v>-1.3059621810913E+16</v>
      </c>
      <c r="G153" s="10">
        <v>-1.22209510803222E+16</v>
      </c>
      <c r="H153" s="10">
        <v>-9419059753417960</v>
      </c>
      <c r="I153" s="10">
        <v>-8439141273498530</v>
      </c>
      <c r="J153" s="10">
        <v>-7022414684295650</v>
      </c>
      <c r="K153" s="10">
        <v>-4427084445953360</v>
      </c>
      <c r="L153" s="10">
        <v>-179010808467865</v>
      </c>
    </row>
    <row r="154" spans="6:12" x14ac:dyDescent="0.25">
      <c r="F154" s="10">
        <v>-1.25963916778564E+16</v>
      </c>
      <c r="G154" s="10">
        <v>-1.25322151184082E+16</v>
      </c>
      <c r="H154" s="10">
        <v>-9309195518493650</v>
      </c>
      <c r="I154" s="10">
        <v>-8379215240478510</v>
      </c>
      <c r="J154" s="10">
        <v>-7152231216430660</v>
      </c>
      <c r="K154" s="10">
        <v>-4.54005908966064E+16</v>
      </c>
      <c r="L154" s="10">
        <v>-1.85281550884246E+16</v>
      </c>
    </row>
    <row r="155" spans="6:12" x14ac:dyDescent="0.25">
      <c r="F155" s="10">
        <v>-1.21896543502807E+16</v>
      </c>
      <c r="G155" s="10">
        <v>-1.26997499465942E+16</v>
      </c>
      <c r="H155" s="10">
        <v>-9440085411071770</v>
      </c>
      <c r="I155" s="10">
        <v>-8530181884765620</v>
      </c>
      <c r="J155" s="10">
        <v>-7312476634979240</v>
      </c>
      <c r="K155" s="10">
        <v>-4621539115905760</v>
      </c>
      <c r="L155" s="10">
        <v>-1885188341140740</v>
      </c>
    </row>
    <row r="156" spans="6:12" x14ac:dyDescent="0.25">
      <c r="F156" s="10">
        <v>-1.21722011566162E+16</v>
      </c>
      <c r="G156" s="10">
        <v>-1.26340389251708E+16</v>
      </c>
      <c r="H156" s="10">
        <v>-9682668685913080</v>
      </c>
      <c r="I156" s="10">
        <v>-8746504783630370</v>
      </c>
      <c r="J156" s="10">
        <v>-7476987361907950</v>
      </c>
      <c r="K156" s="10">
        <v>-4711277008056640</v>
      </c>
      <c r="L156" s="10">
        <v>-1.87527477741241E+16</v>
      </c>
    </row>
    <row r="157" spans="6:12" x14ac:dyDescent="0.25">
      <c r="F157" s="10">
        <v>-1261499309539790</v>
      </c>
      <c r="G157" s="10">
        <v>-1247115707397460</v>
      </c>
      <c r="H157" s="10">
        <v>-1.00235605239868E+16</v>
      </c>
      <c r="I157" s="10">
        <v>-897934627532959</v>
      </c>
      <c r="J157" s="10">
        <v>-7644136905670160</v>
      </c>
      <c r="K157" s="10">
        <v>-4777507305145260</v>
      </c>
      <c r="L157" s="10">
        <v>-1.83029675483703E+16</v>
      </c>
    </row>
    <row r="158" spans="6:12" x14ac:dyDescent="0.25">
      <c r="F158" s="10">
        <v>-1.3230878829956E+16</v>
      </c>
      <c r="G158" s="10">
        <v>-1.21695871353149E+16</v>
      </c>
      <c r="H158" s="10">
        <v>-1040214729309080</v>
      </c>
      <c r="I158" s="10">
        <v>-9229084968566890</v>
      </c>
      <c r="J158" s="10">
        <v>-7730358123779290</v>
      </c>
      <c r="L158" s="10">
        <v>-1767753005027770</v>
      </c>
    </row>
    <row r="159" spans="6:12" x14ac:dyDescent="0.25">
      <c r="F159" s="10">
        <v>-1.37987995147705E+16</v>
      </c>
      <c r="G159" s="10">
        <v>-1181208610534660</v>
      </c>
      <c r="H159" s="10">
        <v>-1067955493927000</v>
      </c>
      <c r="I159" s="10">
        <v>-946359634399414</v>
      </c>
      <c r="J159" s="10">
        <v>-771829080581665</v>
      </c>
      <c r="L159" s="10">
        <v>-1.70150828361511E+16</v>
      </c>
    </row>
    <row r="160" spans="6:12" x14ac:dyDescent="0.25">
      <c r="F160" s="10">
        <v>-1.4044147491455E+16</v>
      </c>
      <c r="G160" s="10">
        <v>-1.14858856201171E+16</v>
      </c>
      <c r="H160" s="10">
        <v>-1.08347463607788E+16</v>
      </c>
      <c r="I160" s="10">
        <v>-9608565330505370</v>
      </c>
      <c r="J160" s="10">
        <v>-7599452018737790</v>
      </c>
      <c r="L160" s="10">
        <v>-1.62993013858795E+16</v>
      </c>
    </row>
    <row r="161" spans="6:12" x14ac:dyDescent="0.25">
      <c r="F161" s="10">
        <v>-1414232349395750</v>
      </c>
      <c r="G161" s="10">
        <v>-1131375503540030</v>
      </c>
      <c r="H161" s="10">
        <v>-1.07634687423706E+16</v>
      </c>
      <c r="I161" s="10">
        <v>-952754020690918</v>
      </c>
      <c r="J161" s="10">
        <v>-7396313667297360</v>
      </c>
      <c r="L161" s="10">
        <v>-1.60391199588775E+16</v>
      </c>
    </row>
    <row r="162" spans="6:12" x14ac:dyDescent="0.25">
      <c r="F162" s="10">
        <v>-1.40435991287231E+16</v>
      </c>
      <c r="G162" s="10">
        <v>-1.13410463333129E+16</v>
      </c>
      <c r="H162" s="10">
        <v>-1.05245695114135E+16</v>
      </c>
      <c r="I162" s="10">
        <v>-933462142944336</v>
      </c>
      <c r="J162" s="10">
        <v>-7160742282867430</v>
      </c>
      <c r="L162" s="10">
        <v>-1.63257265090942E+16</v>
      </c>
    </row>
    <row r="163" spans="6:12" x14ac:dyDescent="0.25">
      <c r="F163" s="10">
        <v>-1.38413610458374E+16</v>
      </c>
      <c r="G163" s="10">
        <v>-1161098575592040</v>
      </c>
      <c r="I163" s="10">
        <v>-9010457992553710</v>
      </c>
      <c r="J163" s="10">
        <v>-7012187957763670</v>
      </c>
      <c r="L163" s="10">
        <v>-1.69379568099975E+16</v>
      </c>
    </row>
    <row r="164" spans="6:12" x14ac:dyDescent="0.25">
      <c r="F164" s="10">
        <v>-1.3424087524414E+16</v>
      </c>
      <c r="G164" s="10">
        <v>-1.20285148620605E+16</v>
      </c>
      <c r="I164" s="10">
        <v>-8730698585510250</v>
      </c>
      <c r="J164" s="10">
        <v>-6941755294799800</v>
      </c>
      <c r="L164" s="10">
        <v>-1.77874362468719E+16</v>
      </c>
    </row>
    <row r="165" spans="6:12" x14ac:dyDescent="0.25">
      <c r="F165" s="10">
        <v>-1.28595361709594E+16</v>
      </c>
      <c r="G165" s="10">
        <v>-1241237735748290</v>
      </c>
      <c r="I165" s="10">
        <v>-8447549819946280</v>
      </c>
      <c r="J165" s="10">
        <v>-7019253253936760</v>
      </c>
      <c r="L165" s="10">
        <v>-1.87246322631835E+16</v>
      </c>
    </row>
    <row r="166" spans="6:12" x14ac:dyDescent="0.25">
      <c r="F166" s="10">
        <v>-1.23166446685791E+16</v>
      </c>
      <c r="G166" s="10">
        <v>-1263679313659660</v>
      </c>
      <c r="I166" s="10">
        <v>-8330251693725580</v>
      </c>
      <c r="J166" s="10">
        <v>-7149576187133780</v>
      </c>
      <c r="L166" s="10">
        <v>-1.94209206104278E+16</v>
      </c>
    </row>
    <row r="167" spans="6:12" x14ac:dyDescent="0.25">
      <c r="F167" s="10">
        <v>-1.20263843536376E+16</v>
      </c>
      <c r="G167" s="10">
        <v>-126630859375</v>
      </c>
      <c r="I167" s="10">
        <v>-8438702583312980</v>
      </c>
      <c r="J167" s="10">
        <v>-7137652397155760</v>
      </c>
      <c r="L167" s="10">
        <v>-1.95878756046295E+16</v>
      </c>
    </row>
    <row r="168" spans="6:12" x14ac:dyDescent="0.25">
      <c r="F168" s="10">
        <v>-1.19447355270385E+16</v>
      </c>
      <c r="G168" s="10">
        <v>-1.25209150314331E+16</v>
      </c>
      <c r="I168" s="10">
        <v>-867558479309082</v>
      </c>
      <c r="J168" s="10">
        <v>-7098634243011470</v>
      </c>
      <c r="L168" s="10">
        <v>-1.984428524971E+16</v>
      </c>
    </row>
    <row r="169" spans="6:12" x14ac:dyDescent="0.25">
      <c r="F169" s="10">
        <v>-1.2432541847229E+16</v>
      </c>
      <c r="G169" s="10">
        <v>-1.23312091827392E+16</v>
      </c>
      <c r="I169" s="10">
        <v>-895875072479248</v>
      </c>
      <c r="J169" s="10">
        <v>-62533278465271</v>
      </c>
      <c r="L169" s="10">
        <v>-1.97599482536315E+16</v>
      </c>
    </row>
    <row r="170" spans="6:12" x14ac:dyDescent="0.25">
      <c r="F170" s="10">
        <v>-1306997013092040</v>
      </c>
      <c r="G170" s="10">
        <v>-1.19334363937377E+16</v>
      </c>
      <c r="I170" s="10">
        <v>-9241549491882320</v>
      </c>
      <c r="J170" s="10">
        <v>-5217753887176510</v>
      </c>
      <c r="L170" s="10">
        <v>-1.92757654190063E+16</v>
      </c>
    </row>
    <row r="171" spans="6:12" x14ac:dyDescent="0.25">
      <c r="F171" s="10">
        <v>-1.35844478607177E+16</v>
      </c>
      <c r="G171" s="10">
        <v>-1.14843416213989E+16</v>
      </c>
      <c r="L171" s="10">
        <v>-1.84105336666107E+16</v>
      </c>
    </row>
    <row r="172" spans="6:12" x14ac:dyDescent="0.25">
      <c r="F172" s="10">
        <v>-1.3990418434143E+16</v>
      </c>
      <c r="G172" s="10">
        <v>-1.10637130737304E+16</v>
      </c>
      <c r="L172" s="10">
        <v>-1.75700414180755E+16</v>
      </c>
    </row>
    <row r="173" spans="6:12" x14ac:dyDescent="0.25">
      <c r="F173" s="10">
        <v>-1.41297006607055E+16</v>
      </c>
      <c r="G173" s="10">
        <v>-1.08260831832885E+16</v>
      </c>
      <c r="L173" s="10">
        <v>-1.72254765033721E+16</v>
      </c>
    </row>
    <row r="174" spans="6:12" x14ac:dyDescent="0.25">
      <c r="F174" s="10">
        <v>-1418791675567620</v>
      </c>
      <c r="G174" s="10">
        <v>-1.09601879119873E+16</v>
      </c>
      <c r="L174" s="10">
        <v>-1.73250246047973E+16</v>
      </c>
    </row>
    <row r="175" spans="6:12" x14ac:dyDescent="0.25">
      <c r="F175" s="10">
        <v>-1.40872755050659E+16</v>
      </c>
      <c r="G175" s="10">
        <v>-1.13407678604125E+16</v>
      </c>
      <c r="L175" s="10">
        <v>-1772451400756830</v>
      </c>
    </row>
    <row r="176" spans="6:12" x14ac:dyDescent="0.25">
      <c r="F176" s="10">
        <v>-1.37838039398193E+16</v>
      </c>
      <c r="G176" s="10">
        <v>-1.18395299911499E+16</v>
      </c>
      <c r="L176" s="10">
        <v>-1.84619665145874E+16</v>
      </c>
    </row>
    <row r="177" spans="6:12" x14ac:dyDescent="0.25">
      <c r="F177" s="10">
        <v>-1320461368560790</v>
      </c>
      <c r="G177" s="10">
        <v>-1.21817741394042E+16</v>
      </c>
      <c r="L177" s="10">
        <v>-1.91855239868164E+16</v>
      </c>
    </row>
    <row r="178" spans="6:12" x14ac:dyDescent="0.25">
      <c r="F178" s="10">
        <v>-1.25569772720336E+16</v>
      </c>
      <c r="G178" s="10">
        <v>-1.24116992950439E+16</v>
      </c>
      <c r="L178" s="10">
        <v>-1.96799409389495E+16</v>
      </c>
    </row>
    <row r="179" spans="6:12" x14ac:dyDescent="0.25">
      <c r="F179" s="10">
        <v>-120420503616333</v>
      </c>
      <c r="G179" s="10">
        <v>-1.25218515396118E+16</v>
      </c>
      <c r="L179" s="10">
        <v>-1.98338520526885E+16</v>
      </c>
    </row>
    <row r="180" spans="6:12" x14ac:dyDescent="0.25">
      <c r="F180" s="10">
        <v>-1.17725391387939E+16</v>
      </c>
      <c r="G180" s="10">
        <v>-1.25355043411254E+16</v>
      </c>
      <c r="L180" s="10">
        <v>-1.97534966468811E+16</v>
      </c>
    </row>
    <row r="181" spans="6:12" x14ac:dyDescent="0.25">
      <c r="F181" s="10">
        <v>-1.19655265808105E+16</v>
      </c>
      <c r="G181" s="10">
        <v>-1.23356657028198E+16</v>
      </c>
      <c r="L181" s="10">
        <v>-192458975315094</v>
      </c>
    </row>
    <row r="182" spans="6:12" x14ac:dyDescent="0.25">
      <c r="F182" s="10">
        <v>-1.25517492294311E+16</v>
      </c>
      <c r="G182" s="10">
        <v>-1.20668582916259E+16</v>
      </c>
      <c r="L182" s="10">
        <v>-1.85549914836883E+16</v>
      </c>
    </row>
    <row r="183" spans="6:12" x14ac:dyDescent="0.25">
      <c r="F183" s="10">
        <v>-1.32557535171508E+16</v>
      </c>
      <c r="G183" s="10">
        <v>-1167866325378410</v>
      </c>
      <c r="L183" s="10">
        <v>-176591157913208</v>
      </c>
    </row>
    <row r="184" spans="6:12" x14ac:dyDescent="0.25">
      <c r="G184" s="10">
        <v>-1132015323638910</v>
      </c>
      <c r="L184" s="10">
        <v>-1.68783009052276E+16</v>
      </c>
    </row>
    <row r="185" spans="6:12" x14ac:dyDescent="0.25">
      <c r="G185" s="10">
        <v>-1.11842212677001E+16</v>
      </c>
      <c r="L185" s="10">
        <v>-1.66157591342926E+16</v>
      </c>
    </row>
    <row r="186" spans="6:12" x14ac:dyDescent="0.25">
      <c r="G186" s="10">
        <v>-1.12332077026367E+16</v>
      </c>
      <c r="L186" s="10">
        <v>-1.67333555221557E+16</v>
      </c>
    </row>
    <row r="187" spans="6:12" x14ac:dyDescent="0.25">
      <c r="G187" s="10">
        <v>-1.15167722702026E+16</v>
      </c>
      <c r="L187" s="10">
        <v>-1.72239601612091E+16</v>
      </c>
    </row>
    <row r="188" spans="6:12" x14ac:dyDescent="0.25">
      <c r="G188" s="10">
        <v>-1.19407758712768E+16</v>
      </c>
    </row>
    <row r="189" spans="6:12" x14ac:dyDescent="0.25">
      <c r="G189" s="10">
        <v>-1.22629680633544E+16</v>
      </c>
    </row>
    <row r="190" spans="6:12" x14ac:dyDescent="0.25">
      <c r="G190" s="10">
        <v>-1.24442567825317E+16</v>
      </c>
    </row>
    <row r="191" spans="6:12" x14ac:dyDescent="0.25">
      <c r="G191" s="10">
        <v>-1.24925699234008E+16</v>
      </c>
    </row>
    <row r="192" spans="6:12" x14ac:dyDescent="0.25">
      <c r="G192" s="10">
        <v>-1.24132299423217E+16</v>
      </c>
    </row>
    <row r="193" spans="7:7" x14ac:dyDescent="0.25">
      <c r="G193" s="10">
        <v>-1.22808427810668E+16</v>
      </c>
    </row>
    <row r="194" spans="7:7" x14ac:dyDescent="0.25">
      <c r="G194" s="10">
        <v>-1.20393190383911E+16</v>
      </c>
    </row>
    <row r="195" spans="7:7" x14ac:dyDescent="0.25">
      <c r="G195" s="10">
        <v>-1.15878343582153E+16</v>
      </c>
    </row>
    <row r="196" spans="7:7" x14ac:dyDescent="0.25">
      <c r="G196" s="10">
        <v>-1.11932191848754E+16</v>
      </c>
    </row>
    <row r="197" spans="7:7" x14ac:dyDescent="0.25">
      <c r="G197" s="10">
        <v>-1.09457750320434E+16</v>
      </c>
    </row>
    <row r="198" spans="7:7" x14ac:dyDescent="0.25">
      <c r="G198" s="10">
        <v>-1.09951524734497E+16</v>
      </c>
    </row>
    <row r="199" spans="7:7" x14ac:dyDescent="0.25">
      <c r="G199" s="10">
        <v>-1.12549791336059E+16</v>
      </c>
    </row>
    <row r="200" spans="7:7" x14ac:dyDescent="0.25">
      <c r="G200" s="10">
        <v>-1.16649103164672E+16</v>
      </c>
    </row>
    <row r="201" spans="7:7" x14ac:dyDescent="0.25">
      <c r="G201" s="10">
        <v>-1208246898651120</v>
      </c>
    </row>
    <row r="202" spans="7:7" x14ac:dyDescent="0.25">
      <c r="G202" s="10">
        <v>-1.23864870071411E+16</v>
      </c>
    </row>
    <row r="203" spans="7:7" x14ac:dyDescent="0.25">
      <c r="G203" s="10">
        <v>-1.26228113174438E+16</v>
      </c>
    </row>
    <row r="204" spans="7:7" x14ac:dyDescent="0.25">
      <c r="G204" s="10">
        <v>-1.26435317993164E+16</v>
      </c>
    </row>
    <row r="205" spans="7:7" x14ac:dyDescent="0.25">
      <c r="G205" s="10">
        <v>-1244912052154540</v>
      </c>
    </row>
    <row r="206" spans="7:7" x14ac:dyDescent="0.25">
      <c r="G206" s="10">
        <v>-1207703685760490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E4:M177"/>
  <sheetViews>
    <sheetView workbookViewId="0">
      <selection activeCell="I2" sqref="I2"/>
    </sheetView>
  </sheetViews>
  <sheetFormatPr baseColWidth="10" defaultRowHeight="15" x14ac:dyDescent="0.25"/>
  <cols>
    <col min="5" max="5" width="17.7109375" customWidth="1"/>
    <col min="6" max="6" width="23.7109375" customWidth="1"/>
    <col min="7" max="7" width="22.5703125" customWidth="1"/>
    <col min="8" max="8" width="23.140625" customWidth="1"/>
    <col min="9" max="9" width="21.5703125" customWidth="1"/>
    <col min="10" max="10" width="21.42578125" customWidth="1"/>
    <col min="11" max="11" width="22" customWidth="1"/>
    <col min="12" max="12" width="23.140625" customWidth="1"/>
    <col min="13" max="13" width="24.28515625" customWidth="1"/>
  </cols>
  <sheetData>
    <row r="4" spans="5:13" x14ac:dyDescent="0.25">
      <c r="E4" s="2" t="s">
        <v>1</v>
      </c>
      <c r="F4" s="2">
        <v>0</v>
      </c>
      <c r="G4" s="1">
        <v>16</v>
      </c>
      <c r="H4" s="1">
        <v>90</v>
      </c>
      <c r="I4" s="1">
        <v>165</v>
      </c>
      <c r="J4" s="1">
        <v>200</v>
      </c>
      <c r="K4" s="1">
        <v>240</v>
      </c>
      <c r="L4" s="1">
        <v>290</v>
      </c>
      <c r="M4" s="1">
        <v>330</v>
      </c>
    </row>
    <row r="6" spans="5:13" x14ac:dyDescent="0.25">
      <c r="E6" s="9" t="s">
        <v>8</v>
      </c>
      <c r="F6" s="13">
        <f>MEDIAN(F8:F87)/1000000000000000</f>
        <v>-13.143270492553651</v>
      </c>
      <c r="G6" s="6">
        <f>MEDIAN(G8:G84)/1000000000000000</f>
        <v>-12.618688583374</v>
      </c>
      <c r="H6" s="6">
        <f>MEDIAN(H8:H100)/1000000000000000</f>
        <v>-11.187984466552701</v>
      </c>
      <c r="I6" s="6">
        <f>MEDIAN(I8:I97)/1000000000000000</f>
        <v>-9.5847563743591238</v>
      </c>
      <c r="J6" s="6">
        <f>MEDIAN(J8:J173)/1000000000000000</f>
        <v>-6.9512555599212602</v>
      </c>
      <c r="K6" s="14">
        <f>MEDIAN(K8:K87)/1000000000000000</f>
        <v>-4.9969432353973353</v>
      </c>
      <c r="L6" s="6">
        <f>MEDIAN(L8:L177)/10000000000000000</f>
        <v>-1.4700407385826051</v>
      </c>
      <c r="M6" s="15">
        <f>MEDIAN(M8:M86)/10000000000000000</f>
        <v>5.3724886000156298E-2</v>
      </c>
    </row>
    <row r="7" spans="5:13" x14ac:dyDescent="0.25">
      <c r="F7" s="10">
        <v>-1.08453760147094E+16</v>
      </c>
      <c r="G7" s="10">
        <v>-1123462200164790</v>
      </c>
      <c r="H7" s="10">
        <v>-1.02288980484008E+16</v>
      </c>
      <c r="I7" s="10">
        <v>-9039650917053220</v>
      </c>
      <c r="J7" s="10">
        <v>-6226680755615230</v>
      </c>
      <c r="K7" s="10">
        <v>-4558544635772700</v>
      </c>
      <c r="L7" s="10">
        <v>-1.45420837402343E+16</v>
      </c>
      <c r="M7" s="10">
        <v>-1.02560758590698E+16</v>
      </c>
    </row>
    <row r="8" spans="5:13" x14ac:dyDescent="0.25">
      <c r="F8" s="10">
        <v>-1.17021627426147E+16</v>
      </c>
      <c r="G8" s="10">
        <v>-1.28833808898925E+16</v>
      </c>
      <c r="H8" s="10">
        <v>-1.05801343917846E+16</v>
      </c>
      <c r="I8" s="10">
        <v>-1.00386066436767E+16</v>
      </c>
      <c r="J8" s="10">
        <v>-6346316337585440</v>
      </c>
      <c r="K8" s="10">
        <v>-5000504970550530</v>
      </c>
      <c r="L8" s="10">
        <v>-2120262384414670</v>
      </c>
      <c r="M8" s="10">
        <v>-1.56813895702362E+16</v>
      </c>
    </row>
    <row r="9" spans="5:13" x14ac:dyDescent="0.25">
      <c r="F9" s="10">
        <v>-1.22317914962768E+16</v>
      </c>
      <c r="G9" s="10">
        <v>-1.26745853424072E+16</v>
      </c>
      <c r="H9" s="10">
        <v>-1.12042446136474E+16</v>
      </c>
      <c r="I9" s="10">
        <v>-1.06885557174682E+16</v>
      </c>
      <c r="J9" s="10">
        <v>-6185887813568110</v>
      </c>
      <c r="K9" s="10">
        <v>-5.5083794593811E+16</v>
      </c>
      <c r="L9" s="10">
        <v>-2.76691031455993E+16</v>
      </c>
      <c r="M9" s="10">
        <v>-1.85171008110046E+16</v>
      </c>
    </row>
    <row r="10" spans="5:13" x14ac:dyDescent="0.25">
      <c r="F10" s="10">
        <v>-1.25022048950195E+16</v>
      </c>
      <c r="G10" s="10">
        <v>-1265087604522700</v>
      </c>
      <c r="H10" s="10">
        <v>-1.16486864089965E+16</v>
      </c>
      <c r="I10" s="10">
        <v>-1.08366050720214E+16</v>
      </c>
      <c r="J10" s="10">
        <v>-6056739330291740</v>
      </c>
      <c r="K10" s="10">
        <v>-5920055866241450</v>
      </c>
      <c r="L10" s="10">
        <v>-3227698802947990</v>
      </c>
      <c r="M10" s="10">
        <v>-18474200963974</v>
      </c>
    </row>
    <row r="11" spans="5:13" x14ac:dyDescent="0.25">
      <c r="F11" s="10">
        <v>-1.26138639450073E+16</v>
      </c>
      <c r="G11" s="10">
        <v>-1.3316478729248E+16</v>
      </c>
      <c r="H11" s="10">
        <v>-1.24678230285644E+16</v>
      </c>
      <c r="I11" s="10">
        <v>-1.0657054901123E+16</v>
      </c>
      <c r="J11" s="10">
        <v>-6190245628356930</v>
      </c>
      <c r="K11" s="10">
        <v>-6192160606384270</v>
      </c>
      <c r="L11" s="10">
        <v>-3470242977142330</v>
      </c>
      <c r="M11" s="10">
        <v>-161017644405365</v>
      </c>
    </row>
    <row r="12" spans="5:13" x14ac:dyDescent="0.25">
      <c r="F12" s="10">
        <v>-1.26127834320068E+16</v>
      </c>
      <c r="G12" s="10">
        <v>-1413967514038080</v>
      </c>
      <c r="H12" s="10">
        <v>-1.33048486709594E+16</v>
      </c>
      <c r="I12" s="10">
        <v>-101741943359375</v>
      </c>
      <c r="J12" s="10">
        <v>-6750567436218260</v>
      </c>
      <c r="K12" s="10">
        <v>-6300016403198240</v>
      </c>
      <c r="L12" s="10">
        <v>-3.46136617660522E+16</v>
      </c>
      <c r="M12" s="10">
        <v>-1.21058583259582E+16</v>
      </c>
    </row>
    <row r="13" spans="5:13" x14ac:dyDescent="0.25">
      <c r="F13" s="10">
        <v>-1.25489311218261E+16</v>
      </c>
      <c r="G13" s="10">
        <v>-1490726375579830</v>
      </c>
      <c r="H13" s="10">
        <v>-1.36689701080322E+16</v>
      </c>
      <c r="I13" s="10">
        <v>-9556246757507320</v>
      </c>
      <c r="J13" s="10">
        <v>-72919921875</v>
      </c>
      <c r="K13" s="10">
        <v>-6164585113525390</v>
      </c>
      <c r="L13" s="10">
        <v>-3259352207183830</v>
      </c>
      <c r="M13" t="s">
        <v>55</v>
      </c>
    </row>
    <row r="14" spans="5:13" x14ac:dyDescent="0.25">
      <c r="F14" s="10">
        <v>-1.24857740402221E+16</v>
      </c>
      <c r="G14" s="10">
        <v>-1.51996040344238E+16</v>
      </c>
      <c r="H14" s="10">
        <v>-1.35405845642089E+16</v>
      </c>
      <c r="I14" s="10">
        <v>-9003442764282220</v>
      </c>
      <c r="J14" s="10">
        <v>-7770077705383300</v>
      </c>
      <c r="K14" s="10">
        <v>-5849272727966300</v>
      </c>
      <c r="L14" s="10">
        <v>-2914193630218500</v>
      </c>
      <c r="M14" t="s">
        <v>56</v>
      </c>
    </row>
    <row r="15" spans="5:13" x14ac:dyDescent="0.25">
      <c r="F15" s="10">
        <v>-1.23955497741699E+16</v>
      </c>
      <c r="G15" s="10">
        <v>-1.54364576339721E+16</v>
      </c>
      <c r="H15" s="10">
        <v>-1.29714479446411E+16</v>
      </c>
      <c r="I15" s="10">
        <v>-8556138038635250</v>
      </c>
      <c r="J15" s="10">
        <v>-8091773986816400</v>
      </c>
      <c r="K15" s="10">
        <v>-5507749557495110</v>
      </c>
      <c r="L15" s="10">
        <v>-2.56173110008239E+16</v>
      </c>
      <c r="M15" t="s">
        <v>57</v>
      </c>
    </row>
    <row r="16" spans="5:13" x14ac:dyDescent="0.25">
      <c r="F16" s="10">
        <v>-1.23303995132446E+16</v>
      </c>
      <c r="G16" s="10">
        <v>-1.5267349243164E+16</v>
      </c>
      <c r="H16" s="10">
        <v>-1.21950006484985E+16</v>
      </c>
      <c r="I16" s="10">
        <v>-8313555717468260</v>
      </c>
      <c r="J16" s="10">
        <v>-8240345001220700</v>
      </c>
      <c r="K16" s="10">
        <v>-5150444984436030</v>
      </c>
      <c r="L16" s="10">
        <v>-2.21482443809509E+16</v>
      </c>
      <c r="M16" t="s">
        <v>58</v>
      </c>
    </row>
    <row r="17" spans="6:13" x14ac:dyDescent="0.25">
      <c r="F17" s="10">
        <v>-1.22732906341552E+16</v>
      </c>
      <c r="G17" s="10">
        <v>-1.4760549545288E+16</v>
      </c>
      <c r="H17" s="10">
        <v>-1.13782424926757E+16</v>
      </c>
      <c r="I17" s="10">
        <v>-8526145935058590</v>
      </c>
      <c r="J17" s="10">
        <v>-8157268524169920</v>
      </c>
      <c r="K17" s="10">
        <v>-4781915664672850</v>
      </c>
      <c r="L17" s="10">
        <v>-1.93208360671997E+16</v>
      </c>
      <c r="M17" t="s">
        <v>59</v>
      </c>
    </row>
    <row r="18" spans="6:13" x14ac:dyDescent="0.25">
      <c r="F18" s="10">
        <v>-122269868850708</v>
      </c>
      <c r="G18" s="10">
        <v>-1391645622253410</v>
      </c>
      <c r="H18" s="10">
        <v>-1.06374015808105E+16</v>
      </c>
      <c r="I18" s="10">
        <v>-9098143577575680</v>
      </c>
      <c r="J18" s="10">
        <v>-7864682197570800</v>
      </c>
      <c r="K18" s="10">
        <v>-4.41512250900268E+16</v>
      </c>
      <c r="L18" s="10">
        <v>-1687178611755370</v>
      </c>
      <c r="M18" t="s">
        <v>60</v>
      </c>
    </row>
    <row r="19" spans="6:13" x14ac:dyDescent="0.25">
      <c r="F19" s="10">
        <v>-1.22216329574584E+16</v>
      </c>
      <c r="G19" s="10">
        <v>-1.30955410003662E+16</v>
      </c>
      <c r="H19" s="10">
        <v>-1000335693359370</v>
      </c>
      <c r="I19" s="10">
        <v>-9845373153686520</v>
      </c>
      <c r="J19" s="10">
        <v>-7460995197296140</v>
      </c>
      <c r="K19" s="10">
        <v>-4133591651916500</v>
      </c>
      <c r="L19" s="10">
        <v>-1.63238215446472E+16</v>
      </c>
      <c r="M19" t="s">
        <v>61</v>
      </c>
    </row>
    <row r="20" spans="6:13" x14ac:dyDescent="0.25">
      <c r="F20" s="10">
        <v>-1.22442550659179E+16</v>
      </c>
      <c r="G20" s="10">
        <v>-1.22943181991577E+16</v>
      </c>
      <c r="H20" s="10">
        <v>-9708613395690910</v>
      </c>
      <c r="I20" s="10">
        <v>-1.05914964675903E+16</v>
      </c>
      <c r="J20" s="10">
        <v>-7061470031738280</v>
      </c>
      <c r="K20" s="10">
        <v>-4135188579559320</v>
      </c>
      <c r="L20" s="10">
        <v>-1.82355749607086E+16</v>
      </c>
      <c r="M20" t="s">
        <v>62</v>
      </c>
    </row>
    <row r="21" spans="6:13" x14ac:dyDescent="0.25">
      <c r="F21" s="10">
        <v>-1.22957820892333E+16</v>
      </c>
      <c r="G21" s="10">
        <v>-1.16750707626342E+16</v>
      </c>
      <c r="H21" s="10">
        <v>-1.01336650848388E+16</v>
      </c>
      <c r="I21" s="10">
        <v>-1.1158501625061E+16</v>
      </c>
      <c r="J21" s="10">
        <v>-6588778018951410</v>
      </c>
      <c r="K21" s="10">
        <v>-450452995300293</v>
      </c>
      <c r="L21" s="10">
        <v>-2.16472101211547E+16</v>
      </c>
      <c r="M21" s="10">
        <v>-1.05709743499755E+16</v>
      </c>
    </row>
    <row r="22" spans="6:13" x14ac:dyDescent="0.25">
      <c r="F22" s="10">
        <v>-1.24314613342285E+16</v>
      </c>
      <c r="G22" s="10">
        <v>-1.12784442901611E+16</v>
      </c>
      <c r="H22" s="10">
        <v>-1.10337829589843E+16</v>
      </c>
      <c r="I22" s="10">
        <v>-1.13799753189086E+16</v>
      </c>
      <c r="J22" s="10">
        <v>-6217231750488280</v>
      </c>
      <c r="K22" s="10">
        <v>-5034805774688720</v>
      </c>
      <c r="L22" s="10">
        <v>-2521787166595450</v>
      </c>
      <c r="M22" s="10">
        <v>-1.00255274772644E+16</v>
      </c>
    </row>
    <row r="23" spans="6:13" x14ac:dyDescent="0.25">
      <c r="F23" s="10">
        <v>-1.25794448852539E+16</v>
      </c>
      <c r="G23" s="10">
        <v>-1.12844257354736E+16</v>
      </c>
      <c r="H23" s="10">
        <v>-1.20207366943359E+16</v>
      </c>
      <c r="I23" s="10">
        <v>-1.11988430023193E+16</v>
      </c>
      <c r="J23" s="10">
        <v>-6245392799377440</v>
      </c>
      <c r="K23" s="10">
        <v>-536370325088501</v>
      </c>
      <c r="L23" s="10">
        <v>-2761183977127070</v>
      </c>
      <c r="M23" t="s">
        <v>63</v>
      </c>
    </row>
    <row r="24" spans="6:13" x14ac:dyDescent="0.25">
      <c r="F24" s="10">
        <v>-1.28331241607666E+16</v>
      </c>
      <c r="G24" s="10">
        <v>-1.19906196594238E+16</v>
      </c>
      <c r="H24" s="10">
        <v>-1.2814151763916E+16</v>
      </c>
      <c r="I24" s="10">
        <v>-1.06279172897338E+16</v>
      </c>
      <c r="J24" s="10">
        <v>-6653385639190670</v>
      </c>
      <c r="K24" s="10">
        <v>-5.66631269454956E+16</v>
      </c>
      <c r="L24" s="10">
        <v>-2.82856702804565E+16</v>
      </c>
      <c r="M24" t="s">
        <v>64</v>
      </c>
    </row>
    <row r="25" spans="6:13" x14ac:dyDescent="0.25">
      <c r="F25" s="10">
        <v>-1.30326614379882E+16</v>
      </c>
      <c r="G25" s="10">
        <v>-1.3170783996582E+16</v>
      </c>
      <c r="H25" s="10">
        <v>-1.3163592338562E+16</v>
      </c>
      <c r="I25" s="10">
        <v>-9883614540100090</v>
      </c>
      <c r="J25" s="10">
        <v>-7.22902393341064E+16</v>
      </c>
      <c r="K25" s="10">
        <v>-5728435039520260</v>
      </c>
      <c r="L25" s="10">
        <v>-2721470594406120</v>
      </c>
      <c r="M25" t="s">
        <v>65</v>
      </c>
    </row>
    <row r="26" spans="6:13" x14ac:dyDescent="0.25">
      <c r="F26" s="10">
        <v>-1.32853450775146E+16</v>
      </c>
      <c r="G26" s="10">
        <v>-1.42496528625488E+16</v>
      </c>
      <c r="H26" s="10">
        <v>-1310185718536370</v>
      </c>
      <c r="I26" s="10">
        <v>-916052532196045</v>
      </c>
      <c r="J26" s="10">
        <v>-7700813293457030</v>
      </c>
      <c r="K26" s="10">
        <v>-5567567825317380</v>
      </c>
      <c r="L26" s="10">
        <v>-2492318630218500</v>
      </c>
      <c r="M26" t="s">
        <v>66</v>
      </c>
    </row>
    <row r="27" spans="6:13" x14ac:dyDescent="0.25">
      <c r="F27" s="10">
        <v>-1.34425201416015E+16</v>
      </c>
      <c r="G27" s="10">
        <v>-1.48385372161865E+16</v>
      </c>
      <c r="H27" s="10">
        <v>-1.25735731124877E+16</v>
      </c>
      <c r="I27" s="10">
        <v>-8588001251220700</v>
      </c>
      <c r="J27" s="10">
        <v>-8038806915283200</v>
      </c>
      <c r="K27" s="10">
        <v>-5289748191833490</v>
      </c>
      <c r="L27" s="10">
        <v>-2.17531704902648E+16</v>
      </c>
      <c r="M27" t="s">
        <v>67</v>
      </c>
    </row>
    <row r="28" spans="6:13" x14ac:dyDescent="0.25">
      <c r="F28" s="10">
        <v>-1.35925579071044E+16</v>
      </c>
      <c r="G28" s="10">
        <v>-1.49419384002685E+16</v>
      </c>
      <c r="H28" s="10">
        <v>-1.16693935394287E+16</v>
      </c>
      <c r="I28" s="10">
        <v>-823011589050293</v>
      </c>
      <c r="J28" s="10">
        <v>-8187532424926750</v>
      </c>
      <c r="K28" s="10">
        <v>-5013223171234130</v>
      </c>
      <c r="L28" s="10">
        <v>-1.87535464763641E+16</v>
      </c>
      <c r="M28" t="s">
        <v>68</v>
      </c>
    </row>
    <row r="29" spans="6:13" x14ac:dyDescent="0.25">
      <c r="F29" s="10">
        <v>-1.36684627532958E+16</v>
      </c>
      <c r="G29" s="10">
        <v>-1470901870727530</v>
      </c>
      <c r="H29" s="10">
        <v>-1.07923879623413E+16</v>
      </c>
      <c r="I29" s="10">
        <v>-837886905670166</v>
      </c>
      <c r="J29" s="10">
        <v>-79652419090271</v>
      </c>
      <c r="K29" s="10">
        <v>-4746775150299070</v>
      </c>
      <c r="L29" s="10">
        <v>-1.63012170791625E+16</v>
      </c>
      <c r="M29" t="s">
        <v>69</v>
      </c>
    </row>
    <row r="30" spans="6:13" x14ac:dyDescent="0.25">
      <c r="F30" s="10">
        <v>-1.3697410583496E+16</v>
      </c>
      <c r="G30" s="10">
        <v>-1397331428527830</v>
      </c>
      <c r="H30" s="10">
        <v>-1013852596282950</v>
      </c>
      <c r="I30" s="10">
        <v>-8902681350708000</v>
      </c>
      <c r="J30" s="10">
        <v>-7.76374578475952E+16</v>
      </c>
      <c r="K30" s="10">
        <v>-4498663902282710</v>
      </c>
      <c r="L30" s="10">
        <v>-1.46260595321655E+16</v>
      </c>
      <c r="M30" t="s">
        <v>70</v>
      </c>
    </row>
    <row r="31" spans="6:13" x14ac:dyDescent="0.25">
      <c r="F31" s="10">
        <v>-1.36726026535034E+16</v>
      </c>
      <c r="G31" s="10">
        <v>-1.30402202606201E+16</v>
      </c>
      <c r="H31" s="10">
        <v>-9715215682983390</v>
      </c>
      <c r="I31" s="10">
        <v>-9642032623291010</v>
      </c>
      <c r="J31" s="10">
        <v>-7.4973297119140608E+16</v>
      </c>
      <c r="K31" s="10">
        <v>-4312073230743400</v>
      </c>
      <c r="L31" s="10">
        <v>-1.45468473434448E+16</v>
      </c>
      <c r="M31" t="s">
        <v>71</v>
      </c>
    </row>
    <row r="32" spans="6:13" x14ac:dyDescent="0.25">
      <c r="F32" s="10">
        <v>-1.36282014846801E+16</v>
      </c>
      <c r="G32" s="10">
        <v>-1.2322546005249E+16</v>
      </c>
      <c r="H32" s="10">
        <v>-9508151054382320</v>
      </c>
      <c r="I32" s="10">
        <v>-1.0372332572937E+16</v>
      </c>
      <c r="J32" s="10">
        <v>-7166278839111320</v>
      </c>
      <c r="K32" s="10">
        <v>-4288651943206780</v>
      </c>
      <c r="L32" s="10">
        <v>-1712716817855830</v>
      </c>
      <c r="M32" s="10">
        <v>-1.23212218284606E+16</v>
      </c>
    </row>
    <row r="33" spans="6:13" x14ac:dyDescent="0.25">
      <c r="F33" s="10">
        <v>-1.35445737838745E+16</v>
      </c>
      <c r="G33" s="10">
        <v>-1.18547430038452E+16</v>
      </c>
      <c r="H33" s="10">
        <v>-9965572357177730</v>
      </c>
      <c r="I33" s="10">
        <v>-1.0911262512207E+16</v>
      </c>
      <c r="J33" s="10">
        <v>-669226598739624</v>
      </c>
      <c r="K33" s="10">
        <v>-4549015522003170</v>
      </c>
      <c r="L33" s="10">
        <v>-2210439920425410</v>
      </c>
      <c r="M33" s="10">
        <v>-1.43158423900604E+16</v>
      </c>
    </row>
    <row r="34" spans="6:13" x14ac:dyDescent="0.25">
      <c r="F34" s="10">
        <v>-1347988510131830</v>
      </c>
      <c r="G34" s="10">
        <v>-1.15100402832031E+16</v>
      </c>
      <c r="H34" s="10">
        <v>-1.09239912033081E+16</v>
      </c>
      <c r="I34" s="10">
        <v>-1.11870574951171E+16</v>
      </c>
      <c r="J34" s="10">
        <v>-6352521896362300</v>
      </c>
      <c r="K34" s="10">
        <v>-4993381500244140</v>
      </c>
      <c r="L34" s="10">
        <v>-2732055187225340</v>
      </c>
      <c r="M34" s="10">
        <v>-1.32990479469299E+16</v>
      </c>
    </row>
    <row r="35" spans="6:13" x14ac:dyDescent="0.25">
      <c r="F35" s="10">
        <v>-1.34101161956787E+16</v>
      </c>
      <c r="G35" s="10">
        <v>-1.12210302352905E+16</v>
      </c>
      <c r="H35" s="10">
        <v>-1193885612487790</v>
      </c>
      <c r="I35" s="10">
        <v>-1.10494213104248E+16</v>
      </c>
      <c r="J35" s="10">
        <v>-6493380069732660</v>
      </c>
      <c r="K35" s="10">
        <v>-5486144065856930</v>
      </c>
      <c r="L35" s="10">
        <v>-3.14492869377136E+16</v>
      </c>
      <c r="M35" t="s">
        <v>72</v>
      </c>
    </row>
    <row r="36" spans="6:13" x14ac:dyDescent="0.25">
      <c r="F36" s="10">
        <v>-1329975700378410</v>
      </c>
      <c r="G36" s="10">
        <v>-1.16768722534179E+16</v>
      </c>
      <c r="H36" s="10">
        <v>-1.27978925704956E+16</v>
      </c>
      <c r="I36" s="10">
        <v>-1.06001100540161E+16</v>
      </c>
      <c r="J36" s="10">
        <v>-6.93946123123168E+16</v>
      </c>
      <c r="K36" s="10">
        <v>-5825164318084710</v>
      </c>
      <c r="L36" s="10">
        <v>-3.3147850036621E+16</v>
      </c>
      <c r="M36" t="s">
        <v>73</v>
      </c>
    </row>
    <row r="37" spans="6:13" x14ac:dyDescent="0.25">
      <c r="F37" s="10">
        <v>-1.32184724807739E+16</v>
      </c>
      <c r="G37" s="10">
        <v>-1.27117767333984E+16</v>
      </c>
      <c r="H37" s="10">
        <v>-1.31770372390747E+16</v>
      </c>
      <c r="I37" s="10">
        <v>-9923110008239740</v>
      </c>
      <c r="J37" s="10">
        <v>-7442192554473870</v>
      </c>
      <c r="K37" s="10">
        <v>-5930944919586180</v>
      </c>
      <c r="L37" s="10">
        <v>-3.19971227645874E+16</v>
      </c>
      <c r="M37" t="s">
        <v>74</v>
      </c>
    </row>
    <row r="38" spans="6:13" x14ac:dyDescent="0.25">
      <c r="F38" s="10">
        <v>-1.31402988433837E+16</v>
      </c>
      <c r="G38" s="10">
        <v>-1.38774538040161E+16</v>
      </c>
      <c r="H38" s="10">
        <v>-1.30239925384521E+16</v>
      </c>
      <c r="I38" s="10">
        <v>-9183334350585930</v>
      </c>
      <c r="J38" s="10">
        <v>-7.8177056312560992E+16</v>
      </c>
      <c r="K38" s="10">
        <v>-5816707134246820</v>
      </c>
      <c r="L38" s="10">
        <v>-2.88756465911865E+16</v>
      </c>
      <c r="M38" t="s">
        <v>75</v>
      </c>
    </row>
    <row r="39" spans="6:13" x14ac:dyDescent="0.25">
      <c r="F39" s="10">
        <v>-1.30520334243774E+16</v>
      </c>
      <c r="G39" s="10">
        <v>-1.47411403656005E+16</v>
      </c>
      <c r="H39" s="10">
        <v>-1.25373630523681E+16</v>
      </c>
      <c r="I39" s="10">
        <v>-8601197242736810</v>
      </c>
      <c r="J39" s="10">
        <v>-808405590057373</v>
      </c>
      <c r="K39" s="10">
        <v>-558560037612915</v>
      </c>
      <c r="L39" s="10">
        <v>-2.45889449119567E+16</v>
      </c>
      <c r="M39" t="s">
        <v>76</v>
      </c>
    </row>
    <row r="40" spans="6:13" x14ac:dyDescent="0.25">
      <c r="F40" s="10">
        <v>-1.30069494247436E+16</v>
      </c>
      <c r="G40" s="10">
        <v>-1.49643802642822E+16</v>
      </c>
      <c r="H40" s="10">
        <v>-1.18027029037475E+16</v>
      </c>
      <c r="I40" s="10">
        <v>-8221073150634760</v>
      </c>
      <c r="J40" s="10">
        <v>-8063522338867180</v>
      </c>
      <c r="K40" s="10">
        <v>-5.2664337158203104E+16</v>
      </c>
      <c r="L40" s="10">
        <v>-2.04974508285522E+16</v>
      </c>
      <c r="M40" t="s">
        <v>77</v>
      </c>
    </row>
    <row r="41" spans="6:13" x14ac:dyDescent="0.25">
      <c r="F41" s="10">
        <v>-1.29738473892211E+16</v>
      </c>
      <c r="G41" s="10">
        <v>-147738037109375</v>
      </c>
      <c r="H41" s="10">
        <v>-1.10404911041259E+16</v>
      </c>
      <c r="I41" s="10">
        <v>-8426790237426750</v>
      </c>
      <c r="J41" s="10">
        <v>-7.9562835693359296E+16</v>
      </c>
      <c r="K41" s="10">
        <v>-4918675422668450</v>
      </c>
      <c r="L41" s="10">
        <v>-1.68159043788909E+16</v>
      </c>
      <c r="M41" t="s">
        <v>78</v>
      </c>
    </row>
    <row r="42" spans="6:13" x14ac:dyDescent="0.25">
      <c r="F42" s="10">
        <v>-1.29573907852172E+16</v>
      </c>
      <c r="G42" s="10">
        <v>-1.43935976028442E+16</v>
      </c>
      <c r="H42" s="10">
        <v>-1039394474029540</v>
      </c>
      <c r="I42" s="10">
        <v>-9010269165039060</v>
      </c>
      <c r="J42" s="10">
        <v>-7656192779541010</v>
      </c>
      <c r="K42" s="10">
        <v>-4542320251464840</v>
      </c>
      <c r="L42" s="10">
        <v>-1358107089996330</v>
      </c>
      <c r="M42" t="s">
        <v>79</v>
      </c>
    </row>
    <row r="43" spans="6:13" x14ac:dyDescent="0.25">
      <c r="F43" s="10">
        <v>-1.29492616653442E+16</v>
      </c>
      <c r="G43" s="10">
        <v>-1.38182287216186E+16</v>
      </c>
      <c r="H43" s="10">
        <v>-994969367980957</v>
      </c>
      <c r="I43" s="10">
        <v>-9638175964355460</v>
      </c>
      <c r="J43" s="10">
        <v>-7329626083374020</v>
      </c>
      <c r="K43" s="10">
        <v>-4195913314819330</v>
      </c>
      <c r="L43" s="10">
        <v>-1.13492488861083E+16</v>
      </c>
      <c r="M43" t="s">
        <v>80</v>
      </c>
    </row>
    <row r="44" spans="6:13" x14ac:dyDescent="0.25">
      <c r="F44" s="10">
        <v>-1.29488954544067E+16</v>
      </c>
      <c r="G44" s="10">
        <v>-1.31366910934448E+16</v>
      </c>
      <c r="H44" s="10">
        <v>-9822299003601070</v>
      </c>
      <c r="I44" s="10">
        <v>-1.02571573257446E+16</v>
      </c>
      <c r="J44" s="10">
        <v>-690300989151001</v>
      </c>
      <c r="K44" s="10">
        <v>-3877272844314570</v>
      </c>
      <c r="L44" s="10">
        <v>-1.01894891262054E+16</v>
      </c>
      <c r="M44" t="s">
        <v>81</v>
      </c>
    </row>
    <row r="45" spans="6:13" x14ac:dyDescent="0.25">
      <c r="F45" s="10">
        <v>-1295897102355950</v>
      </c>
      <c r="G45" s="10">
        <v>-1257738208770750</v>
      </c>
      <c r="H45" s="10">
        <v>-1.02507410049438E+16</v>
      </c>
      <c r="I45" s="10">
        <v>-1.08053674697875E+16</v>
      </c>
      <c r="J45" s="10">
        <v>-6471071243286130</v>
      </c>
      <c r="K45" s="10">
        <v>-3.7491629123687696E+16</v>
      </c>
      <c r="L45" s="10">
        <v>-1.1601687669754E+16</v>
      </c>
      <c r="M45" t="s">
        <v>82</v>
      </c>
    </row>
    <row r="46" spans="6:13" x14ac:dyDescent="0.25">
      <c r="F46" s="10">
        <v>-129779052734375</v>
      </c>
      <c r="G46" s="10">
        <v>-121039457321167</v>
      </c>
      <c r="H46" s="10">
        <v>-1.11879844665527E+16</v>
      </c>
      <c r="I46" s="10">
        <v>-111011962890625</v>
      </c>
      <c r="J46" s="10">
        <v>-6105216026306150</v>
      </c>
      <c r="K46" s="10">
        <v>-3.9491934776306096E+16</v>
      </c>
      <c r="L46" s="10">
        <v>-1.49814021587371E+16</v>
      </c>
      <c r="M46" t="s">
        <v>83</v>
      </c>
    </row>
    <row r="47" spans="6:13" x14ac:dyDescent="0.25">
      <c r="F47" s="10">
        <v>-1.30032577514648E+16</v>
      </c>
      <c r="G47" s="10">
        <v>-1.1753846168518E+16</v>
      </c>
      <c r="H47" s="10">
        <v>-1.2057819366455E+16</v>
      </c>
      <c r="I47" s="10">
        <v>-1.10875034332275E+16</v>
      </c>
      <c r="J47" s="10">
        <v>-6.02161455154418E+16</v>
      </c>
      <c r="K47" s="10">
        <v>-4420454978942870</v>
      </c>
      <c r="L47" s="10">
        <v>-1898094654083250</v>
      </c>
      <c r="M47" t="s">
        <v>84</v>
      </c>
    </row>
    <row r="48" spans="6:13" x14ac:dyDescent="0.25">
      <c r="F48" s="10">
        <v>-1.30395097732543E+16</v>
      </c>
      <c r="G48" s="10">
        <v>-1.18626346588134E+16</v>
      </c>
      <c r="H48" s="10">
        <v>-1.28439645767211E+16</v>
      </c>
      <c r="I48" s="10">
        <v>-1.0727198600769E+16</v>
      </c>
      <c r="J48" s="10">
        <v>-6429995059967040</v>
      </c>
      <c r="K48" s="10">
        <v>-4888678550720210</v>
      </c>
      <c r="L48" s="10">
        <v>-2.20673012733459E+16</v>
      </c>
      <c r="M48" t="s">
        <v>85</v>
      </c>
    </row>
    <row r="49" spans="6:13" x14ac:dyDescent="0.25">
      <c r="F49" s="10">
        <v>-1307349681854240</v>
      </c>
      <c r="G49" s="10">
        <v>-1.25967473983764E+16</v>
      </c>
      <c r="H49" s="10">
        <v>-1.32859115600585E+16</v>
      </c>
      <c r="I49" s="10">
        <v>-1.01501054763793E+16</v>
      </c>
      <c r="J49" s="10">
        <v>-7039729118347160</v>
      </c>
      <c r="K49" s="10">
        <v>-524047327041626</v>
      </c>
      <c r="L49" s="10">
        <v>-2.32059717178344E+16</v>
      </c>
      <c r="M49" t="s">
        <v>86</v>
      </c>
    </row>
    <row r="50" spans="6:13" x14ac:dyDescent="0.25">
      <c r="F50" s="10">
        <v>-1.31016159057617E+16</v>
      </c>
      <c r="G50" s="10">
        <v>-1353996753692620</v>
      </c>
      <c r="H50" s="10">
        <v>-1.31672782897949E+16</v>
      </c>
      <c r="I50" s="10">
        <v>-9427814483642570</v>
      </c>
      <c r="J50" s="10">
        <v>-7.4923224449157696E+16</v>
      </c>
      <c r="K50" s="10">
        <v>-5377608299255370</v>
      </c>
      <c r="L50" s="10">
        <v>-2244140863418570</v>
      </c>
      <c r="M50" t="s">
        <v>87</v>
      </c>
    </row>
    <row r="51" spans="6:13" x14ac:dyDescent="0.25">
      <c r="F51" s="10">
        <v>-1.31262302398681E+16</v>
      </c>
      <c r="G51" s="10">
        <v>-1.45433902740478E+16</v>
      </c>
      <c r="H51" s="10">
        <v>-1.2583191871643E+16</v>
      </c>
      <c r="I51" s="10">
        <v>-8790188789367670</v>
      </c>
      <c r="J51" s="10">
        <v>-7.7822065353393504E+16</v>
      </c>
      <c r="K51" s="10">
        <v>-536593770980835</v>
      </c>
      <c r="L51" s="10">
        <v>-2.02714037895202E+16</v>
      </c>
      <c r="M51" s="10">
        <v>1135082721710200</v>
      </c>
    </row>
    <row r="52" spans="6:13" x14ac:dyDescent="0.25">
      <c r="F52" s="10">
        <v>-1.31462421417236E+16</v>
      </c>
      <c r="G52" s="10">
        <v>-1.51874294281005E+16</v>
      </c>
      <c r="H52" s="10">
        <v>-1.17977628707885E+16</v>
      </c>
      <c r="I52" s="10">
        <v>-8218416213989250</v>
      </c>
      <c r="J52" s="10">
        <v>-7855327129364010</v>
      </c>
      <c r="K52" s="10">
        <v>-521670389175415</v>
      </c>
      <c r="L52" s="10">
        <v>-1.69082462787628E+16</v>
      </c>
      <c r="M52" s="10">
        <v>1.23656463623046E+16</v>
      </c>
    </row>
    <row r="53" spans="6:13" x14ac:dyDescent="0.25">
      <c r="F53" s="10">
        <v>-1.31624555587768E+16</v>
      </c>
      <c r="G53" s="10">
        <v>-1.51829748153686E+16</v>
      </c>
      <c r="H53" s="10">
        <v>-1109623908996580</v>
      </c>
      <c r="I53" s="10">
        <v>-8124357223510740</v>
      </c>
      <c r="J53" s="10">
        <v>-7710278034210200</v>
      </c>
      <c r="K53" s="10">
        <v>-4912286758422850</v>
      </c>
      <c r="L53" s="10">
        <v>-1.29325008392333E+16</v>
      </c>
      <c r="M53" s="10">
        <v>1.10400688648223E+16</v>
      </c>
    </row>
    <row r="54" spans="6:13" x14ac:dyDescent="0.25">
      <c r="F54" s="10">
        <v>-1.31795301437377E+16</v>
      </c>
      <c r="G54" s="10">
        <v>-1.46842966079711E+16</v>
      </c>
      <c r="H54" s="10">
        <v>-1.04572944641113E+16</v>
      </c>
      <c r="I54" s="10">
        <v>-8572554588317870</v>
      </c>
      <c r="J54" s="10">
        <v>-7.35685729980468E+16</v>
      </c>
      <c r="K54" s="10">
        <v>-4553640842437740</v>
      </c>
      <c r="L54" t="s">
        <v>9</v>
      </c>
      <c r="M54" t="s">
        <v>88</v>
      </c>
    </row>
    <row r="55" spans="6:13" x14ac:dyDescent="0.25">
      <c r="F55" s="10">
        <v>-1.31957387924194E+16</v>
      </c>
      <c r="G55" s="10">
        <v>-1.41322689056396E+16</v>
      </c>
      <c r="H55" s="10">
        <v>-9846429824829100</v>
      </c>
      <c r="I55" s="10">
        <v>-9267974853515620</v>
      </c>
      <c r="J55" s="10">
        <v>-6893881320953360</v>
      </c>
      <c r="K55" s="10">
        <v>-4249758720397940</v>
      </c>
      <c r="L55" t="s">
        <v>10</v>
      </c>
      <c r="M55" t="s">
        <v>89</v>
      </c>
    </row>
    <row r="56" spans="6:13" x14ac:dyDescent="0.25">
      <c r="F56" s="10">
        <v>-1.32120265960693E+16</v>
      </c>
      <c r="G56" s="10">
        <v>-1.35742588043212E+16</v>
      </c>
      <c r="H56" s="10">
        <v>-9414752006530760</v>
      </c>
      <c r="I56" s="10">
        <v>-995959758758545</v>
      </c>
      <c r="J56" s="10">
        <v>-6457769393920890</v>
      </c>
      <c r="K56" s="10">
        <v>-403355073928833</v>
      </c>
      <c r="L56" t="s">
        <v>11</v>
      </c>
      <c r="M56" t="s">
        <v>90</v>
      </c>
    </row>
    <row r="57" spans="6:13" x14ac:dyDescent="0.25">
      <c r="F57" s="10">
        <v>-1.32319221496582E+16</v>
      </c>
      <c r="G57" s="10">
        <v>-1.29403896331787E+16</v>
      </c>
      <c r="H57" s="10">
        <v>-9779891014099120</v>
      </c>
      <c r="I57" s="10">
        <v>-1.06467323303222E+16</v>
      </c>
      <c r="J57" s="10">
        <v>-6111123561859130</v>
      </c>
      <c r="K57" s="10">
        <v>-3832914113998410</v>
      </c>
      <c r="L57" t="s">
        <v>12</v>
      </c>
      <c r="M57" t="s">
        <v>91</v>
      </c>
    </row>
    <row r="58" spans="6:13" x14ac:dyDescent="0.25">
      <c r="F58" s="10">
        <v>-1.32567176818847E+16</v>
      </c>
      <c r="G58" s="10">
        <v>-1.22975721359252E+16</v>
      </c>
      <c r="H58" s="10">
        <v>-1.07423696517944E+16</v>
      </c>
      <c r="I58" s="10">
        <v>-1.10107831954956E+16</v>
      </c>
      <c r="J58" s="10">
        <v>-5.8725762367248496E+16</v>
      </c>
      <c r="K58" s="10">
        <v>-3.8787810802459696E+16</v>
      </c>
      <c r="L58" s="10">
        <v>-1.33361613750457E+16</v>
      </c>
      <c r="M58" t="s">
        <v>92</v>
      </c>
    </row>
    <row r="59" spans="6:13" x14ac:dyDescent="0.25">
      <c r="F59" s="10">
        <v>-1.32863492965698E+16</v>
      </c>
      <c r="G59" s="10">
        <v>-1.17453899383544E+16</v>
      </c>
      <c r="H59" s="10">
        <v>-1.18370952606201E+16</v>
      </c>
      <c r="I59" s="10">
        <v>-1.10040407180786E+16</v>
      </c>
      <c r="J59" s="10">
        <v>-6079800605773920</v>
      </c>
      <c r="K59" s="10">
        <v>-4.36479902267456E+16</v>
      </c>
      <c r="L59" s="10">
        <v>-1948022484779350</v>
      </c>
      <c r="M59" t="s">
        <v>93</v>
      </c>
    </row>
    <row r="60" spans="6:13" x14ac:dyDescent="0.25">
      <c r="F60" s="10">
        <v>-1.33192911148071E+16</v>
      </c>
      <c r="G60" s="10">
        <v>-1.15174951553344E+16</v>
      </c>
      <c r="H60" s="10">
        <v>-1.27637863159179E+16</v>
      </c>
      <c r="I60" s="10">
        <v>-1.05620174407958E+16</v>
      </c>
      <c r="J60" s="10">
        <v>-6717151165008540</v>
      </c>
      <c r="K60" s="10">
        <v>-4986473083496090</v>
      </c>
      <c r="L60" s="10">
        <v>-2.48563146591186E+16</v>
      </c>
      <c r="M60" t="s">
        <v>94</v>
      </c>
    </row>
    <row r="61" spans="6:13" x14ac:dyDescent="0.25">
      <c r="F61" s="10">
        <v>-1.33522491455078E+16</v>
      </c>
      <c r="G61" s="10">
        <v>-1.18678846359252E+16</v>
      </c>
      <c r="H61" s="10">
        <v>-1.31116247177124E+16</v>
      </c>
      <c r="I61" s="10">
        <v>-9946222305297850</v>
      </c>
      <c r="J61" s="10">
        <v>-7380477428436270</v>
      </c>
      <c r="K61" s="10">
        <v>-5.5051655769348096E+16</v>
      </c>
      <c r="L61" s="10">
        <v>-2.77005624771118E+16</v>
      </c>
      <c r="M61" t="s">
        <v>95</v>
      </c>
    </row>
    <row r="62" spans="6:13" x14ac:dyDescent="0.25">
      <c r="F62" s="10">
        <v>-1.33854665756225E+16</v>
      </c>
      <c r="G62" s="10">
        <v>-1.28489332199096E+16</v>
      </c>
      <c r="H62" s="10">
        <v>-1.28237504959106E+16</v>
      </c>
      <c r="I62" s="10">
        <v>-934936237335205</v>
      </c>
      <c r="J62" s="10">
        <v>-7927892684936520</v>
      </c>
      <c r="K62" s="10">
        <v>-579395866394043</v>
      </c>
      <c r="L62" s="10">
        <v>-2767547130584710</v>
      </c>
      <c r="M62" t="s">
        <v>96</v>
      </c>
    </row>
    <row r="63" spans="6:13" x14ac:dyDescent="0.25">
      <c r="F63" s="10">
        <v>-1.34133176803588E+16</v>
      </c>
      <c r="G63" s="10">
        <v>-1.40663061141967E+16</v>
      </c>
      <c r="H63" s="10">
        <v>-1.21461009979248E+16</v>
      </c>
      <c r="I63" s="10">
        <v>-8803443908691400</v>
      </c>
      <c r="J63" s="10">
        <v>-8120999336242670</v>
      </c>
      <c r="K63" s="10">
        <v>-5840987682342520</v>
      </c>
      <c r="L63" s="10">
        <v>-2528489351272580</v>
      </c>
      <c r="M63" t="s">
        <v>97</v>
      </c>
    </row>
    <row r="64" spans="6:13" x14ac:dyDescent="0.25">
      <c r="F64" s="10">
        <v>-1343867301940910</v>
      </c>
      <c r="G64" s="10">
        <v>-1494366455078120</v>
      </c>
      <c r="H64" s="10">
        <v>-1132382583618160</v>
      </c>
      <c r="I64" s="10">
        <v>-8371894836425780</v>
      </c>
      <c r="J64" s="10">
        <v>-8103791236877440</v>
      </c>
      <c r="K64" s="10">
        <v>-5643466472625730</v>
      </c>
      <c r="L64" s="10">
        <v>-2.16161775588989E+16</v>
      </c>
      <c r="M64" s="10">
        <v>1.12187755107879E+16</v>
      </c>
    </row>
    <row r="65" spans="6:13" x14ac:dyDescent="0.25">
      <c r="F65" s="10">
        <v>-1.34573717117309E+16</v>
      </c>
      <c r="G65" s="10">
        <v>-1524566650390620</v>
      </c>
      <c r="H65" s="10">
        <v>-1069864273071280</v>
      </c>
      <c r="I65" s="10">
        <v>-8388205528259270</v>
      </c>
      <c r="J65" s="10">
        <v>-7762813568115230</v>
      </c>
      <c r="K65" s="10">
        <v>-5204362392425530</v>
      </c>
      <c r="L65" s="10">
        <v>-1738305926322930</v>
      </c>
      <c r="M65" s="10">
        <v>1118265151977530</v>
      </c>
    </row>
    <row r="66" spans="6:13" x14ac:dyDescent="0.25">
      <c r="F66" s="10">
        <v>-1346789836883540</v>
      </c>
      <c r="G66" s="10">
        <v>-1.48349704742431E+16</v>
      </c>
      <c r="H66" s="10">
        <v>-1023684024810790</v>
      </c>
      <c r="I66" s="10">
        <v>-8886208534240720</v>
      </c>
      <c r="J66" s="10">
        <v>-7295014381408690</v>
      </c>
      <c r="K66" s="10">
        <v>-4738343238830560</v>
      </c>
      <c r="L66" s="10">
        <v>-1375414252281180</v>
      </c>
      <c r="M66" t="s">
        <v>98</v>
      </c>
    </row>
    <row r="67" spans="6:13" x14ac:dyDescent="0.25">
      <c r="F67" s="10">
        <v>-1348656177520750</v>
      </c>
      <c r="G67" s="10">
        <v>-1425613021850580</v>
      </c>
      <c r="H67" s="10">
        <v>-9821611404418940</v>
      </c>
      <c r="I67" s="10">
        <v>-9613265991210930</v>
      </c>
      <c r="J67" s="10">
        <v>-6818284034729000</v>
      </c>
      <c r="K67" s="10">
        <v>-4318741321563720</v>
      </c>
      <c r="L67" s="10">
        <v>-1.0637799501419E+16</v>
      </c>
      <c r="M67" t="s">
        <v>99</v>
      </c>
    </row>
    <row r="68" spans="6:13" x14ac:dyDescent="0.25">
      <c r="F68" s="10">
        <v>-1.34786128997802E+16</v>
      </c>
      <c r="G68" s="10">
        <v>-1.36818599700927E+16</v>
      </c>
      <c r="H68" s="10">
        <v>-9577661514282220</v>
      </c>
      <c r="I68" s="10">
        <v>-1026888656616210</v>
      </c>
      <c r="J68" s="10">
        <v>-6421842575073240</v>
      </c>
      <c r="K68" s="10">
        <v>-3921471118927000</v>
      </c>
      <c r="L68" t="s">
        <v>13</v>
      </c>
      <c r="M68" t="s">
        <v>100</v>
      </c>
    </row>
    <row r="69" spans="6:13" x14ac:dyDescent="0.25">
      <c r="F69" s="10">
        <v>-1.34665231704711E+16</v>
      </c>
      <c r="G69" s="10">
        <v>-1.30794248580932E+16</v>
      </c>
      <c r="H69" s="10">
        <v>-1001851749420160</v>
      </c>
      <c r="I69" s="10">
        <v>-1.07452945709228E+16</v>
      </c>
      <c r="J69" s="10">
        <v>-6014222621917720</v>
      </c>
      <c r="K69" s="10">
        <v>-3.59768056869506E+16</v>
      </c>
      <c r="L69" t="s">
        <v>14</v>
      </c>
      <c r="M69" t="s">
        <v>101</v>
      </c>
    </row>
    <row r="70" spans="6:13" x14ac:dyDescent="0.25">
      <c r="F70" s="10">
        <v>-1.3454044342041E+16</v>
      </c>
      <c r="G70" s="10">
        <v>-1251442813873290</v>
      </c>
      <c r="H70" s="10">
        <v>-1.09577331542968E+16</v>
      </c>
      <c r="I70" s="10">
        <v>-1.1001745223999E+16</v>
      </c>
      <c r="J70" s="10">
        <v>-5731742858886710</v>
      </c>
      <c r="K70" s="10">
        <v>-3.3226420879364E+16</v>
      </c>
      <c r="L70" t="s">
        <v>15</v>
      </c>
      <c r="M70" t="s">
        <v>102</v>
      </c>
    </row>
    <row r="71" spans="6:13" x14ac:dyDescent="0.25">
      <c r="F71" s="10">
        <v>-1344139575958250</v>
      </c>
      <c r="G71" s="10">
        <v>-1.20720701217651E+16</v>
      </c>
      <c r="H71" s="10">
        <v>-1.19871864318847E+16</v>
      </c>
      <c r="I71" s="10">
        <v>-1.09702053070068E+16</v>
      </c>
      <c r="J71" s="10">
        <v>-5773849010467520</v>
      </c>
      <c r="K71" s="10">
        <v>-3353684663772580</v>
      </c>
      <c r="L71" s="10">
        <v>-1.22174298763275E+16</v>
      </c>
      <c r="M71" t="s">
        <v>103</v>
      </c>
    </row>
    <row r="72" spans="6:13" x14ac:dyDescent="0.25">
      <c r="F72" s="10">
        <v>-1.34284915924072E+16</v>
      </c>
      <c r="G72" s="10">
        <v>-1.17236518859863E+16</v>
      </c>
      <c r="H72" s="10">
        <v>-1.28916902542114E+16</v>
      </c>
      <c r="I72" s="10">
        <v>-1.06551876068115E+16</v>
      </c>
      <c r="J72" s="10">
        <v>-6245377540588370</v>
      </c>
      <c r="K72" s="10">
        <v>-3.7415900230407696E+16</v>
      </c>
      <c r="L72" s="10">
        <v>-164452064037323</v>
      </c>
      <c r="M72" t="s">
        <v>104</v>
      </c>
    </row>
    <row r="73" spans="6:13" x14ac:dyDescent="0.25">
      <c r="F73" s="10">
        <v>-1.34164152145385E+16</v>
      </c>
      <c r="G73" s="10">
        <v>-1.18214998245239E+16</v>
      </c>
      <c r="H73" s="10">
        <v>-1.33296823501586E+16</v>
      </c>
      <c r="I73" s="10">
        <v>-1.01143493652343E+16</v>
      </c>
      <c r="J73" s="10">
        <v>-6740222454071040</v>
      </c>
      <c r="K73" s="10">
        <v>-4223808765411370</v>
      </c>
      <c r="L73" s="10">
        <v>-1.93845331668853E+16</v>
      </c>
      <c r="M73" t="s">
        <v>105</v>
      </c>
    </row>
    <row r="74" spans="6:13" x14ac:dyDescent="0.25">
      <c r="F74" s="10">
        <v>-1.34063272476196E+16</v>
      </c>
      <c r="G74" s="10">
        <v>-1.25971498489379E+16</v>
      </c>
      <c r="H74" s="10">
        <v>-1.31946973800659E+16</v>
      </c>
      <c r="I74" s="10">
        <v>-9413000106811520</v>
      </c>
      <c r="J74" s="10">
        <v>-7062979221343990</v>
      </c>
      <c r="K74" s="10">
        <v>-4603413105010980</v>
      </c>
      <c r="L74" s="10">
        <v>-2.00683760643005E+16</v>
      </c>
      <c r="M74" s="10">
        <v>1092971920967100</v>
      </c>
    </row>
    <row r="75" spans="6:13" x14ac:dyDescent="0.25">
      <c r="F75" s="10">
        <v>-1.33988904953002E+16</v>
      </c>
      <c r="G75" s="10">
        <v>-1.37334756851196E+16</v>
      </c>
      <c r="H75" s="10">
        <v>-1.26534671783447E+16</v>
      </c>
      <c r="I75" s="10">
        <v>-8692228317260740</v>
      </c>
      <c r="J75" s="10">
        <v>-7253935813903800</v>
      </c>
      <c r="K75" s="10">
        <v>-4.76088428497314E+16</v>
      </c>
      <c r="L75" s="10">
        <v>-1.90548133850097E+16</v>
      </c>
      <c r="M75" s="10">
        <v>1.34333562850952E+16</v>
      </c>
    </row>
    <row r="76" spans="6:13" x14ac:dyDescent="0.25">
      <c r="F76" s="10">
        <v>-1.33932371139526E+16</v>
      </c>
      <c r="G76" s="10">
        <v>-1.47862434387207E+16</v>
      </c>
      <c r="H76" s="10">
        <v>-1.16989154815673E+16</v>
      </c>
      <c r="I76" s="10">
        <v>-813550090789795</v>
      </c>
      <c r="J76" s="10">
        <v>-7273105144500730</v>
      </c>
      <c r="K76" s="10">
        <v>-4785730838775630</v>
      </c>
      <c r="L76" s="10">
        <v>-1.61681032180786E+16</v>
      </c>
      <c r="M76" s="10">
        <v>1478362798690790</v>
      </c>
    </row>
    <row r="77" spans="6:13" x14ac:dyDescent="0.25">
      <c r="F77" s="10">
        <v>-1.33903264999389E+16</v>
      </c>
      <c r="G77" s="10">
        <v>-1.54330329895019E+16</v>
      </c>
      <c r="H77" s="10">
        <v>-1.0786693572998E+16</v>
      </c>
      <c r="I77" s="10">
        <v>-7939725875854490</v>
      </c>
      <c r="J77" s="10">
        <v>-7211370468139640</v>
      </c>
      <c r="K77" s="10">
        <v>-4692800045013420</v>
      </c>
      <c r="L77" s="10">
        <v>-1.27365839481353E+16</v>
      </c>
      <c r="M77" s="10">
        <v>1.40278542041778E+16</v>
      </c>
    </row>
    <row r="78" spans="6:13" x14ac:dyDescent="0.25">
      <c r="F78" s="10">
        <v>-1.33913164138793E+16</v>
      </c>
      <c r="G78" s="10">
        <v>-1.55204420089721E+16</v>
      </c>
      <c r="H78" s="10">
        <v>-1.010298538208E+16</v>
      </c>
      <c r="I78" s="10">
        <v>-827263355255127</v>
      </c>
      <c r="J78" s="10">
        <v>-703034782409668</v>
      </c>
      <c r="K78" s="10">
        <v>-4.4954633712768496E+16</v>
      </c>
      <c r="L78" t="s">
        <v>16</v>
      </c>
      <c r="M78" s="10">
        <v>1.06519293785095E+16</v>
      </c>
    </row>
    <row r="79" spans="6:13" x14ac:dyDescent="0.25">
      <c r="F79" s="10">
        <v>-1.33954401016235E+16</v>
      </c>
      <c r="G79" s="10">
        <v>-1.51044902801513E+16</v>
      </c>
      <c r="H79" s="10">
        <v>-9594322204589840</v>
      </c>
      <c r="I79" s="10">
        <v>-8844718933105460</v>
      </c>
      <c r="J79" s="10">
        <v>-6794214248657220</v>
      </c>
      <c r="K79" s="10">
        <v>-4309543609619140</v>
      </c>
      <c r="L79" t="s">
        <v>17</v>
      </c>
      <c r="M79" t="s">
        <v>106</v>
      </c>
    </row>
    <row r="80" spans="6:13" x14ac:dyDescent="0.25">
      <c r="F80" s="10">
        <v>-1.34015684127807E+16</v>
      </c>
      <c r="G80" s="10">
        <v>-1438082218170160</v>
      </c>
      <c r="H80" s="10">
        <v>-9277713775634760</v>
      </c>
      <c r="I80" s="10">
        <v>-9523636817932120</v>
      </c>
      <c r="J80" s="10">
        <v>-6444636344909660</v>
      </c>
      <c r="K80" s="10">
        <v>-4076014995574950</v>
      </c>
      <c r="L80" t="s">
        <v>18</v>
      </c>
      <c r="M80" t="s">
        <v>107</v>
      </c>
    </row>
    <row r="81" spans="6:13" x14ac:dyDescent="0.25">
      <c r="F81" s="10">
        <v>-1.34096593856811E+16</v>
      </c>
      <c r="G81" s="10">
        <v>-1.34879426956176E+16</v>
      </c>
      <c r="H81" s="10">
        <v>-956093978881836</v>
      </c>
      <c r="I81" s="10">
        <v>-1.01174964904785E+16</v>
      </c>
      <c r="J81" s="10">
        <v>-6021672248840330</v>
      </c>
      <c r="K81" s="10">
        <v>-3.8657619953155504E+16</v>
      </c>
      <c r="L81" t="s">
        <v>19</v>
      </c>
      <c r="M81" t="s">
        <v>108</v>
      </c>
    </row>
    <row r="82" spans="6:13" x14ac:dyDescent="0.25">
      <c r="F82" s="10">
        <v>-1.34178876876831E+16</v>
      </c>
      <c r="G82" s="10">
        <v>-1.2618688583374E+16</v>
      </c>
      <c r="H82" s="10">
        <v>-1.05115633010864E+16</v>
      </c>
      <c r="I82" s="10">
        <v>-1.0519510269165E+16</v>
      </c>
      <c r="J82" s="10">
        <v>-5733213424682610</v>
      </c>
      <c r="K82" s="10">
        <v>-3.6851577758789E+16</v>
      </c>
      <c r="L82" t="s">
        <v>20</v>
      </c>
      <c r="M82" t="s">
        <v>109</v>
      </c>
    </row>
    <row r="83" spans="6:13" x14ac:dyDescent="0.25">
      <c r="F83" s="10">
        <v>-1342807674407950</v>
      </c>
      <c r="G83" s="10">
        <v>-1.19391574859619E+16</v>
      </c>
      <c r="H83" s="10">
        <v>-1.141925907135E+16</v>
      </c>
      <c r="I83" s="10">
        <v>-1.06918430328369E+16</v>
      </c>
      <c r="J83" s="10">
        <v>-5776036262512200</v>
      </c>
      <c r="K83" s="10">
        <v>-3.5310423374176E+16</v>
      </c>
      <c r="L83" t="s">
        <v>21</v>
      </c>
      <c r="M83" t="s">
        <v>110</v>
      </c>
    </row>
    <row r="84" spans="6:13" x14ac:dyDescent="0.25">
      <c r="F84" s="10">
        <v>-1343860149383540</v>
      </c>
      <c r="G84" s="10">
        <v>-1.14963932037353E+16</v>
      </c>
      <c r="H84" s="10">
        <v>-1.2132206916809E+16</v>
      </c>
      <c r="I84" s="10">
        <v>-1.06166677474975E+16</v>
      </c>
      <c r="J84" s="10">
        <v>-629215669631958</v>
      </c>
      <c r="K84" s="10">
        <v>-3.7716073989868096E+16</v>
      </c>
      <c r="L84" s="10">
        <v>-1.49159526824951E+16</v>
      </c>
      <c r="M84" t="s">
        <v>111</v>
      </c>
    </row>
    <row r="85" spans="6:13" x14ac:dyDescent="0.25">
      <c r="F85" s="10">
        <v>-1.34499187469482E+16</v>
      </c>
      <c r="H85" s="10">
        <v>-1.26100301742553E+16</v>
      </c>
      <c r="I85" s="10">
        <v>-1.01079673767089E+16</v>
      </c>
      <c r="J85" s="10">
        <v>-6830303192138670</v>
      </c>
      <c r="K85" s="10">
        <v>-421468448638916</v>
      </c>
      <c r="L85" s="10">
        <v>-1.96212029457092E+16</v>
      </c>
      <c r="M85" t="s">
        <v>112</v>
      </c>
    </row>
    <row r="86" spans="6:13" x14ac:dyDescent="0.25">
      <c r="F86" s="10">
        <v>-1.34602880477905E+16</v>
      </c>
      <c r="H86" s="10">
        <v>-1.26466054916381E+16</v>
      </c>
      <c r="I86" s="10">
        <v>-9416152000427240</v>
      </c>
      <c r="J86" s="10">
        <v>-7.3259172439575104E+16</v>
      </c>
      <c r="K86" s="10">
        <v>-4651503086090080</v>
      </c>
      <c r="L86" s="10">
        <v>-2185938835144040</v>
      </c>
      <c r="M86" t="s">
        <v>113</v>
      </c>
    </row>
    <row r="87" spans="6:13" x14ac:dyDescent="0.25">
      <c r="F87" s="10">
        <v>-1.34709568023681E+16</v>
      </c>
      <c r="H87" s="10">
        <v>-1.21961364746093E+16</v>
      </c>
      <c r="I87" s="10">
        <v>-8757420539855950</v>
      </c>
      <c r="J87" s="10">
        <v>-7.6804585456848096E+16</v>
      </c>
      <c r="K87" s="10">
        <v>-5008718967437740</v>
      </c>
      <c r="L87" s="10">
        <v>-2.1643784046173E+16</v>
      </c>
    </row>
    <row r="88" spans="6:13" x14ac:dyDescent="0.25">
      <c r="H88" s="10">
        <v>-1.14789333343505E+16</v>
      </c>
      <c r="I88" s="10">
        <v>-8235466003417960</v>
      </c>
      <c r="J88" s="10">
        <v>-7844061851501460</v>
      </c>
      <c r="L88" s="10">
        <v>-1990025520324700</v>
      </c>
    </row>
    <row r="89" spans="6:13" x14ac:dyDescent="0.25">
      <c r="H89" s="10">
        <v>-1.07811203002929E+16</v>
      </c>
      <c r="I89" s="10">
        <v>-809340763092041</v>
      </c>
      <c r="J89" s="10">
        <v>-7727565765380850</v>
      </c>
      <c r="L89" s="10">
        <v>-17293621301651</v>
      </c>
    </row>
    <row r="90" spans="6:13" x14ac:dyDescent="0.25">
      <c r="H90" s="10">
        <v>-1.02641592025756E+16</v>
      </c>
      <c r="I90" s="10">
        <v>-8365145683288570</v>
      </c>
      <c r="J90" s="10">
        <v>-7497364044189450</v>
      </c>
      <c r="L90" s="10">
        <v>-1.39950597286224E+16</v>
      </c>
    </row>
    <row r="91" spans="6:13" x14ac:dyDescent="0.25">
      <c r="H91" s="10">
        <v>-9778169631958000</v>
      </c>
      <c r="I91" s="10">
        <v>-8945319175720210</v>
      </c>
      <c r="J91" s="10">
        <v>-7096871376037590</v>
      </c>
      <c r="L91" s="10">
        <v>-1.07784461975097E+16</v>
      </c>
    </row>
    <row r="92" spans="6:13" x14ac:dyDescent="0.25">
      <c r="H92" s="10">
        <v>-9570338249206540</v>
      </c>
      <c r="I92" s="10">
        <v>-9715060234069820</v>
      </c>
      <c r="J92" s="10">
        <v>-6590688228607170</v>
      </c>
      <c r="L92" t="s">
        <v>22</v>
      </c>
    </row>
    <row r="93" spans="6:13" x14ac:dyDescent="0.25">
      <c r="H93" s="10">
        <v>-9921058654785150</v>
      </c>
      <c r="I93" s="10">
        <v>-1.04108190536499E+16</v>
      </c>
      <c r="J93" s="10">
        <v>-6183823585510250</v>
      </c>
      <c r="L93" t="s">
        <v>23</v>
      </c>
    </row>
    <row r="94" spans="6:13" x14ac:dyDescent="0.25">
      <c r="H94" s="10">
        <v>-1.07196187973022E+16</v>
      </c>
      <c r="I94" s="10">
        <v>-1087660026550290</v>
      </c>
      <c r="J94" s="10">
        <v>-5883275508880610</v>
      </c>
      <c r="L94" t="s">
        <v>24</v>
      </c>
    </row>
    <row r="95" spans="6:13" x14ac:dyDescent="0.25">
      <c r="H95" s="10">
        <v>-1.17764854431152E+16</v>
      </c>
      <c r="I95" s="10">
        <v>-1.0947693824768E+16</v>
      </c>
      <c r="J95" s="10">
        <v>-5905900955200190</v>
      </c>
      <c r="L95" t="s">
        <v>25</v>
      </c>
    </row>
    <row r="96" spans="6:13" x14ac:dyDescent="0.25">
      <c r="H96" s="10">
        <v>-1.27360553741455E+16</v>
      </c>
      <c r="I96" s="10">
        <v>-1.05816440582275E+16</v>
      </c>
      <c r="J96" s="10">
        <v>-6335428237915030</v>
      </c>
      <c r="L96" s="10">
        <v>-1.24023902416229E+16</v>
      </c>
    </row>
    <row r="97" spans="8:12" x14ac:dyDescent="0.25">
      <c r="H97" s="10">
        <v>-1.31724805831909E+16</v>
      </c>
      <c r="I97" s="10">
        <v>-9968727111816400</v>
      </c>
      <c r="J97" s="10">
        <v>-6999063968658440</v>
      </c>
      <c r="L97" s="10">
        <v>-1.79071807861328E+16</v>
      </c>
    </row>
    <row r="98" spans="8:12" x14ac:dyDescent="0.25">
      <c r="H98" s="10">
        <v>-130097074508667</v>
      </c>
      <c r="J98" s="10">
        <v>-7430562973022460</v>
      </c>
      <c r="L98" s="10">
        <v>-2.21329975128173E+16</v>
      </c>
    </row>
    <row r="99" spans="8:12" x14ac:dyDescent="0.25">
      <c r="H99" s="10">
        <v>-123496732711792</v>
      </c>
      <c r="J99" s="10">
        <v>-757318115234375</v>
      </c>
      <c r="L99" s="10">
        <v>-2364145040512080</v>
      </c>
    </row>
    <row r="100" spans="8:12" x14ac:dyDescent="0.25">
      <c r="H100" s="10">
        <v>-1.14726238250732E+16</v>
      </c>
      <c r="J100" s="10">
        <v>-7539647102355950</v>
      </c>
      <c r="L100" s="10">
        <v>-2.22311282157897E+16</v>
      </c>
    </row>
    <row r="101" spans="8:12" x14ac:dyDescent="0.25">
      <c r="J101" s="10">
        <v>-7358583927154540</v>
      </c>
      <c r="L101" s="10">
        <v>-1.90292525291442E+16</v>
      </c>
    </row>
    <row r="102" spans="8:12" x14ac:dyDescent="0.25">
      <c r="J102" s="10">
        <v>-707573938369751</v>
      </c>
      <c r="L102" s="10">
        <v>-1.4700618982315E+16</v>
      </c>
    </row>
    <row r="103" spans="8:12" x14ac:dyDescent="0.25">
      <c r="J103" s="10">
        <v>-674813985824585</v>
      </c>
      <c r="L103" s="10">
        <v>-1031783938407890</v>
      </c>
    </row>
    <row r="104" spans="8:12" x14ac:dyDescent="0.25">
      <c r="J104" s="10">
        <v>-6369083881378170</v>
      </c>
      <c r="L104" t="s">
        <v>26</v>
      </c>
    </row>
    <row r="105" spans="8:12" x14ac:dyDescent="0.25">
      <c r="J105" s="10">
        <v>-6024472236633300</v>
      </c>
      <c r="L105" t="s">
        <v>27</v>
      </c>
    </row>
    <row r="106" spans="8:12" x14ac:dyDescent="0.25">
      <c r="J106" s="10">
        <v>-581454610824585</v>
      </c>
      <c r="L106" t="s">
        <v>28</v>
      </c>
    </row>
    <row r="107" spans="8:12" x14ac:dyDescent="0.25">
      <c r="J107" s="10">
        <v>-5.87858581542968E+16</v>
      </c>
      <c r="L107" t="s">
        <v>29</v>
      </c>
    </row>
    <row r="108" spans="8:12" x14ac:dyDescent="0.25">
      <c r="J108" s="10">
        <v>-6298434257507320</v>
      </c>
      <c r="L108" t="s">
        <v>30</v>
      </c>
    </row>
    <row r="109" spans="8:12" x14ac:dyDescent="0.25">
      <c r="J109" s="10">
        <v>-6853096961975090</v>
      </c>
      <c r="L109" s="10">
        <v>-1.21742856502532E+16</v>
      </c>
    </row>
    <row r="110" spans="8:12" x14ac:dyDescent="0.25">
      <c r="J110" s="10">
        <v>-7303064346313470</v>
      </c>
      <c r="L110" s="10">
        <v>-1.73000705242156E+16</v>
      </c>
    </row>
    <row r="111" spans="8:12" x14ac:dyDescent="0.25">
      <c r="J111" s="10">
        <v>-7597701549530020</v>
      </c>
      <c r="L111" s="10">
        <v>-2.06170296669006E+16</v>
      </c>
    </row>
    <row r="112" spans="8:12" x14ac:dyDescent="0.25">
      <c r="J112" s="10">
        <v>-7694258689880370</v>
      </c>
      <c r="L112" s="10">
        <v>-2.15414762496948E+16</v>
      </c>
    </row>
    <row r="113" spans="10:12" x14ac:dyDescent="0.25">
      <c r="J113" s="10">
        <v>-7502925395965570</v>
      </c>
      <c r="L113" s="10">
        <v>-2011232614517210</v>
      </c>
    </row>
    <row r="114" spans="10:12" x14ac:dyDescent="0.25">
      <c r="J114" s="10">
        <v>-7236715316772460</v>
      </c>
      <c r="L114" s="10">
        <v>-1.76055741310119E+16</v>
      </c>
    </row>
    <row r="115" spans="10:12" x14ac:dyDescent="0.25">
      <c r="J115" s="10">
        <v>-6918768405914300</v>
      </c>
      <c r="L115" s="10">
        <v>-1.44787526130676E+16</v>
      </c>
    </row>
    <row r="116" spans="10:12" x14ac:dyDescent="0.25">
      <c r="J116" s="10">
        <v>-6493856906890860</v>
      </c>
      <c r="L116" s="10">
        <v>-1093397855758660</v>
      </c>
    </row>
    <row r="117" spans="10:12" x14ac:dyDescent="0.25">
      <c r="J117" s="10">
        <v>-6.0473551750183104E+16</v>
      </c>
      <c r="L117" t="s">
        <v>31</v>
      </c>
    </row>
    <row r="118" spans="10:12" x14ac:dyDescent="0.25">
      <c r="J118" s="10">
        <v>-5719029426574700</v>
      </c>
      <c r="L118" t="s">
        <v>32</v>
      </c>
    </row>
    <row r="119" spans="10:12" x14ac:dyDescent="0.25">
      <c r="J119" s="10">
        <v>-5801197528839110</v>
      </c>
      <c r="L119" t="s">
        <v>33</v>
      </c>
    </row>
    <row r="120" spans="10:12" x14ac:dyDescent="0.25">
      <c r="J120" s="10">
        <v>-6.26676940917968E+16</v>
      </c>
      <c r="L120" t="s">
        <v>34</v>
      </c>
    </row>
    <row r="121" spans="10:12" x14ac:dyDescent="0.25">
      <c r="J121" s="10">
        <v>-6874281406402580</v>
      </c>
      <c r="L121" t="s">
        <v>35</v>
      </c>
    </row>
    <row r="122" spans="10:12" x14ac:dyDescent="0.25">
      <c r="J122" s="10">
        <v>-7378549575805660</v>
      </c>
      <c r="L122" s="10">
        <v>-1.47001957893371E+16</v>
      </c>
    </row>
    <row r="123" spans="10:12" x14ac:dyDescent="0.25">
      <c r="J123" s="10">
        <v>-7.6185383796691808E+16</v>
      </c>
      <c r="L123" s="10">
        <v>-1.92977631092071E+16</v>
      </c>
    </row>
    <row r="124" spans="10:12" x14ac:dyDescent="0.25">
      <c r="J124" s="10">
        <v>-773382043838501</v>
      </c>
      <c r="L124" s="10">
        <v>-2.22412896156311E+16</v>
      </c>
    </row>
    <row r="125" spans="10:12" x14ac:dyDescent="0.25">
      <c r="J125" s="10">
        <v>-770364236831665</v>
      </c>
      <c r="L125" s="10">
        <v>-2.23954129219055E+16</v>
      </c>
    </row>
    <row r="126" spans="10:12" x14ac:dyDescent="0.25">
      <c r="J126" s="10">
        <v>-7539238929748530</v>
      </c>
      <c r="L126" s="10">
        <v>-2.04193449020385E+16</v>
      </c>
    </row>
    <row r="127" spans="10:12" x14ac:dyDescent="0.25">
      <c r="J127" s="10">
        <v>-7185044765472410</v>
      </c>
      <c r="L127" s="10">
        <v>-1.73251628875732E+16</v>
      </c>
    </row>
    <row r="128" spans="10:12" x14ac:dyDescent="0.25">
      <c r="J128" s="10">
        <v>-6730216979980460</v>
      </c>
      <c r="L128" s="10">
        <v>-1.36884438991546E+16</v>
      </c>
    </row>
    <row r="129" spans="10:12" x14ac:dyDescent="0.25">
      <c r="J129" s="10">
        <v>-6377561569213860</v>
      </c>
      <c r="L129" s="10">
        <v>-1.04432880878448E+16</v>
      </c>
    </row>
    <row r="130" spans="10:12" x14ac:dyDescent="0.25">
      <c r="J130" s="10">
        <v>-5994867324829100</v>
      </c>
      <c r="L130" t="s">
        <v>36</v>
      </c>
    </row>
    <row r="131" spans="10:12" x14ac:dyDescent="0.25">
      <c r="J131" s="10">
        <v>-6024591445922850</v>
      </c>
      <c r="L131" t="s">
        <v>37</v>
      </c>
    </row>
    <row r="132" spans="10:12" x14ac:dyDescent="0.25">
      <c r="J132" s="10">
        <v>-6415902137756340</v>
      </c>
      <c r="L132" t="s">
        <v>38</v>
      </c>
    </row>
    <row r="133" spans="10:12" x14ac:dyDescent="0.25">
      <c r="J133" s="10">
        <v>-6965837478637690</v>
      </c>
      <c r="L133" t="s">
        <v>39</v>
      </c>
    </row>
    <row r="134" spans="10:12" x14ac:dyDescent="0.25">
      <c r="J134" s="10">
        <v>-7477815628051750</v>
      </c>
      <c r="L134" s="10">
        <v>-1131401777267450</v>
      </c>
    </row>
    <row r="135" spans="10:12" x14ac:dyDescent="0.25">
      <c r="J135" s="10">
        <v>-7731840133666990</v>
      </c>
      <c r="L135" s="10">
        <v>-1.58431255817413E+16</v>
      </c>
    </row>
    <row r="136" spans="10:12" x14ac:dyDescent="0.25">
      <c r="J136" s="10">
        <v>-7818968296051020</v>
      </c>
      <c r="L136" s="10">
        <v>-1985807180404660</v>
      </c>
    </row>
    <row r="137" spans="10:12" x14ac:dyDescent="0.25">
      <c r="J137" s="10">
        <v>-7677668571472160</v>
      </c>
      <c r="L137" s="10">
        <v>-2181431531906120</v>
      </c>
    </row>
    <row r="138" spans="10:12" x14ac:dyDescent="0.25">
      <c r="J138" s="10">
        <v>-735506534576416</v>
      </c>
      <c r="L138" s="10">
        <v>-2100337028503410</v>
      </c>
    </row>
    <row r="139" spans="10:12" x14ac:dyDescent="0.25">
      <c r="J139" s="10">
        <v>-6936673641204830</v>
      </c>
      <c r="L139" s="10">
        <v>-1.83254408836364E+16</v>
      </c>
    </row>
    <row r="140" spans="10:12" x14ac:dyDescent="0.25">
      <c r="J140" s="10">
        <v>-6524721622467040</v>
      </c>
      <c r="L140" s="10">
        <v>-1.5245771408081E+16</v>
      </c>
    </row>
    <row r="141" spans="10:12" x14ac:dyDescent="0.25">
      <c r="J141" s="10">
        <v>-6.1235151290893504E+16</v>
      </c>
      <c r="L141" s="10">
        <v>-1.20711171627044E+16</v>
      </c>
    </row>
    <row r="142" spans="10:12" x14ac:dyDescent="0.25">
      <c r="J142" s="10">
        <v>-5767823696136470</v>
      </c>
      <c r="L142" t="s">
        <v>40</v>
      </c>
    </row>
    <row r="143" spans="10:12" x14ac:dyDescent="0.25">
      <c r="J143" s="10">
        <v>-5752789497375480</v>
      </c>
      <c r="L143" t="s">
        <v>41</v>
      </c>
    </row>
    <row r="144" spans="10:12" x14ac:dyDescent="0.25">
      <c r="J144" s="10">
        <v>-6189423084259030</v>
      </c>
      <c r="L144" t="s">
        <v>42</v>
      </c>
    </row>
    <row r="145" spans="10:12" x14ac:dyDescent="0.25">
      <c r="J145" s="10">
        <v>-6764856338500970</v>
      </c>
      <c r="L145" t="s">
        <v>43</v>
      </c>
    </row>
    <row r="146" spans="10:12" x14ac:dyDescent="0.25">
      <c r="J146" s="10">
        <v>-7.2744574546813904E+16</v>
      </c>
      <c r="L146" t="s">
        <v>44</v>
      </c>
    </row>
    <row r="147" spans="10:12" x14ac:dyDescent="0.25">
      <c r="J147" s="10">
        <v>-7575078010559080</v>
      </c>
      <c r="L147" s="10">
        <v>-1.1401183605194E+16</v>
      </c>
    </row>
    <row r="148" spans="10:12" x14ac:dyDescent="0.25">
      <c r="J148" s="10">
        <v>-7653859615325920</v>
      </c>
      <c r="L148" s="10">
        <v>-1.46957778930664E+16</v>
      </c>
    </row>
    <row r="149" spans="10:12" x14ac:dyDescent="0.25">
      <c r="J149" s="10">
        <v>-7.5411601066589296E+16</v>
      </c>
      <c r="L149" s="10">
        <v>-1.787446975708E+16</v>
      </c>
    </row>
    <row r="150" spans="10:12" x14ac:dyDescent="0.25">
      <c r="J150" s="10">
        <v>-7265727519989010</v>
      </c>
      <c r="L150" s="10">
        <v>-1.87927341461181E+16</v>
      </c>
    </row>
    <row r="151" spans="10:12" x14ac:dyDescent="0.25">
      <c r="J151" s="10">
        <v>-6.88078308105468E+16</v>
      </c>
      <c r="L151" s="10">
        <v>-1.77579998970031E+16</v>
      </c>
    </row>
    <row r="152" spans="10:12" x14ac:dyDescent="0.25">
      <c r="J152" s="10">
        <v>-6484511852264400</v>
      </c>
      <c r="L152" s="10">
        <v>-1.53655326366424E+16</v>
      </c>
    </row>
    <row r="153" spans="10:12" x14ac:dyDescent="0.25">
      <c r="J153" s="10">
        <v>-6063934326171870</v>
      </c>
      <c r="L153" s="10">
        <v>-1.25819206237792E+16</v>
      </c>
    </row>
    <row r="154" spans="10:12" x14ac:dyDescent="0.25">
      <c r="J154" s="10">
        <v>-5781441688537590</v>
      </c>
      <c r="L154" t="s">
        <v>45</v>
      </c>
    </row>
    <row r="155" spans="10:12" x14ac:dyDescent="0.25">
      <c r="J155" s="10">
        <v>-5941588401794430</v>
      </c>
      <c r="L155" t="s">
        <v>46</v>
      </c>
    </row>
    <row r="156" spans="10:12" x14ac:dyDescent="0.25">
      <c r="J156" s="10">
        <v>-6410793304443350</v>
      </c>
      <c r="L156" t="s">
        <v>47</v>
      </c>
    </row>
    <row r="157" spans="10:12" x14ac:dyDescent="0.25">
      <c r="J157" s="10">
        <v>-6978003978729240</v>
      </c>
      <c r="L157" t="s">
        <v>48</v>
      </c>
    </row>
    <row r="158" spans="10:12" x14ac:dyDescent="0.25">
      <c r="J158" s="10">
        <v>-7428322792053220</v>
      </c>
      <c r="L158" t="s">
        <v>49</v>
      </c>
    </row>
    <row r="159" spans="10:12" x14ac:dyDescent="0.25">
      <c r="J159" s="10">
        <v>-761712646484375</v>
      </c>
      <c r="L159" s="10">
        <v>-1.22878992557525E+16</v>
      </c>
    </row>
    <row r="160" spans="10:12" x14ac:dyDescent="0.25">
      <c r="J160" s="10">
        <v>-7567736625671380</v>
      </c>
      <c r="L160" s="10">
        <v>-1.73032736778259E+16</v>
      </c>
    </row>
    <row r="161" spans="10:12" x14ac:dyDescent="0.25">
      <c r="J161" s="10">
        <v>-7385092258453360</v>
      </c>
      <c r="L161" s="10">
        <v>-2.11744451522827E+16</v>
      </c>
    </row>
    <row r="162" spans="10:12" x14ac:dyDescent="0.25">
      <c r="J162" s="10">
        <v>-7075626850128170</v>
      </c>
      <c r="L162" s="10">
        <v>-2241832971572870</v>
      </c>
    </row>
    <row r="163" spans="10:12" x14ac:dyDescent="0.25">
      <c r="J163" s="10">
        <v>-6694169521331780</v>
      </c>
      <c r="L163" s="10">
        <v>-2127112865447990</v>
      </c>
    </row>
    <row r="164" spans="10:12" x14ac:dyDescent="0.25">
      <c r="J164" s="10">
        <v>-6354267120361320</v>
      </c>
      <c r="L164" s="10">
        <v>-1.83819460868835E+16</v>
      </c>
    </row>
    <row r="165" spans="10:12" x14ac:dyDescent="0.25">
      <c r="J165" s="10">
        <v>-6012423038482660</v>
      </c>
      <c r="L165" s="10">
        <v>-1481185793876640</v>
      </c>
    </row>
    <row r="166" spans="10:12" x14ac:dyDescent="0.25">
      <c r="J166" s="10">
        <v>-5845818519592280</v>
      </c>
      <c r="L166" s="10">
        <v>-1151699185371390</v>
      </c>
    </row>
    <row r="167" spans="10:12" x14ac:dyDescent="0.25">
      <c r="J167" s="10">
        <v>-5.87150573730468E+16</v>
      </c>
      <c r="L167" t="s">
        <v>50</v>
      </c>
    </row>
    <row r="168" spans="10:12" x14ac:dyDescent="0.25">
      <c r="J168" s="10">
        <v>-6300257682800290</v>
      </c>
      <c r="L168" t="s">
        <v>51</v>
      </c>
    </row>
    <row r="169" spans="10:12" x14ac:dyDescent="0.25">
      <c r="J169" s="10">
        <v>-6845195293426510</v>
      </c>
      <c r="L169" t="s">
        <v>52</v>
      </c>
    </row>
    <row r="170" spans="10:12" x14ac:dyDescent="0.25">
      <c r="J170" s="10">
        <v>-7340339660644530</v>
      </c>
      <c r="L170" t="s">
        <v>53</v>
      </c>
    </row>
    <row r="171" spans="10:12" x14ac:dyDescent="0.25">
      <c r="J171" s="10">
        <v>-7638361930847160</v>
      </c>
      <c r="L171" t="s">
        <v>54</v>
      </c>
    </row>
    <row r="172" spans="10:12" x14ac:dyDescent="0.25">
      <c r="J172" s="10">
        <v>-7737205982208250</v>
      </c>
      <c r="L172" s="10">
        <v>-1.1107553243637E+16</v>
      </c>
    </row>
    <row r="173" spans="10:12" x14ac:dyDescent="0.25">
      <c r="J173" s="10">
        <v>-7604687213897700</v>
      </c>
      <c r="L173" s="10">
        <v>-1.54624676704406E+16</v>
      </c>
    </row>
    <row r="174" spans="10:12" x14ac:dyDescent="0.25">
      <c r="L174" s="10">
        <v>-1.83282589912414E+16</v>
      </c>
    </row>
    <row r="175" spans="10:12" x14ac:dyDescent="0.25">
      <c r="L175" s="10">
        <v>-1.93667066097259E+16</v>
      </c>
    </row>
    <row r="176" spans="10:12" x14ac:dyDescent="0.25">
      <c r="L176" s="10">
        <v>-1.85973834991455E+16</v>
      </c>
    </row>
    <row r="177" spans="12:12" x14ac:dyDescent="0.25">
      <c r="L177" s="10">
        <v>-1667148470878600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0:V56"/>
  <sheetViews>
    <sheetView tabSelected="1" topLeftCell="A5" workbookViewId="0">
      <selection activeCell="B16" sqref="B16"/>
    </sheetView>
  </sheetViews>
  <sheetFormatPr baseColWidth="10" defaultRowHeight="15" x14ac:dyDescent="0.25"/>
  <sheetData>
    <row r="10" spans="2:5" x14ac:dyDescent="0.25">
      <c r="B10" s="37" t="s">
        <v>0</v>
      </c>
      <c r="C10" s="37"/>
      <c r="D10" s="37"/>
      <c r="E10" s="37"/>
    </row>
    <row r="11" spans="2:5" x14ac:dyDescent="0.25">
      <c r="B11" s="2" t="s">
        <v>1</v>
      </c>
      <c r="C11" s="2" t="s">
        <v>3</v>
      </c>
      <c r="D11" s="3" t="s">
        <v>4</v>
      </c>
      <c r="E11" s="3" t="s">
        <v>5</v>
      </c>
    </row>
    <row r="12" spans="2:5" x14ac:dyDescent="0.25">
      <c r="B12" s="1">
        <v>0</v>
      </c>
      <c r="C12" s="1">
        <v>13.14</v>
      </c>
      <c r="D12" s="7">
        <f>B12*PI()/30*C12</f>
        <v>0</v>
      </c>
      <c r="E12" s="4">
        <f>D12*100/533.5</f>
        <v>0</v>
      </c>
    </row>
    <row r="13" spans="2:5" x14ac:dyDescent="0.25">
      <c r="B13" s="1">
        <v>16</v>
      </c>
      <c r="C13" s="1">
        <v>12.62</v>
      </c>
      <c r="D13" s="6">
        <f t="shared" ref="D13:D19" si="0">B13*PI()/30*C13</f>
        <v>21.1450129537617</v>
      </c>
      <c r="E13" s="4">
        <f t="shared" ref="E13:E19" si="1">D13*100/533.5</f>
        <v>3.9634513502833557</v>
      </c>
    </row>
    <row r="14" spans="2:5" x14ac:dyDescent="0.25">
      <c r="B14" s="1">
        <v>90</v>
      </c>
      <c r="C14" s="1">
        <v>11.19</v>
      </c>
      <c r="D14" s="6">
        <f t="shared" si="0"/>
        <v>105.46326538100935</v>
      </c>
      <c r="E14" s="4">
        <f t="shared" si="1"/>
        <v>19.768184701220122</v>
      </c>
    </row>
    <row r="15" spans="2:5" x14ac:dyDescent="0.25">
      <c r="B15" s="1">
        <v>165</v>
      </c>
      <c r="C15" s="1">
        <v>9.58</v>
      </c>
      <c r="D15" s="6">
        <f t="shared" si="0"/>
        <v>165.5305169176462</v>
      </c>
      <c r="E15" s="4">
        <f t="shared" si="1"/>
        <v>31.027275898340431</v>
      </c>
    </row>
    <row r="16" spans="2:5" x14ac:dyDescent="0.25">
      <c r="B16" s="1">
        <v>200</v>
      </c>
      <c r="C16" s="1">
        <v>8.1</v>
      </c>
      <c r="D16" s="6">
        <f t="shared" si="0"/>
        <v>169.64600329384882</v>
      </c>
      <c r="E16" s="4">
        <f t="shared" si="1"/>
        <v>31.798688527431828</v>
      </c>
    </row>
    <row r="17" spans="2:22" x14ac:dyDescent="0.25">
      <c r="B17" s="1">
        <v>240</v>
      </c>
      <c r="C17" s="1">
        <v>5.2</v>
      </c>
      <c r="D17" s="6">
        <f t="shared" si="0"/>
        <v>130.69025438933539</v>
      </c>
      <c r="E17" s="4">
        <f t="shared" si="1"/>
        <v>24.496767458169707</v>
      </c>
    </row>
    <row r="18" spans="2:22" x14ac:dyDescent="0.25">
      <c r="B18" s="1">
        <v>290</v>
      </c>
      <c r="C18" s="1">
        <v>2.1</v>
      </c>
      <c r="D18" s="6">
        <f t="shared" si="0"/>
        <v>63.774330867872798</v>
      </c>
      <c r="E18" s="4">
        <f t="shared" si="1"/>
        <v>11.953951427904929</v>
      </c>
    </row>
    <row r="19" spans="2:22" x14ac:dyDescent="0.25">
      <c r="B19" s="1">
        <v>330</v>
      </c>
      <c r="C19" s="1">
        <v>5.2999999999999999E-2</v>
      </c>
      <c r="D19" s="6">
        <f t="shared" si="0"/>
        <v>1.8315485170428492</v>
      </c>
      <c r="E19" s="4">
        <f t="shared" si="1"/>
        <v>0.34330806317579177</v>
      </c>
    </row>
    <row r="21" spans="2:22" x14ac:dyDescent="0.25">
      <c r="B21" s="37" t="s">
        <v>2</v>
      </c>
      <c r="C21" s="37"/>
      <c r="D21" s="37"/>
      <c r="E21" s="37"/>
    </row>
    <row r="22" spans="2:22" x14ac:dyDescent="0.25">
      <c r="B22" s="2" t="s">
        <v>1</v>
      </c>
      <c r="C22" s="2" t="s">
        <v>3</v>
      </c>
      <c r="D22" s="3" t="s">
        <v>4</v>
      </c>
      <c r="E22" s="3" t="s">
        <v>5</v>
      </c>
    </row>
    <row r="23" spans="2:22" x14ac:dyDescent="0.25">
      <c r="B23" s="1">
        <v>0</v>
      </c>
      <c r="C23" s="1">
        <v>13.85</v>
      </c>
      <c r="D23" s="5">
        <f>B23*PI()/30*C23</f>
        <v>0</v>
      </c>
      <c r="E23" s="4">
        <f>D23/533.5*100</f>
        <v>0</v>
      </c>
    </row>
    <row r="24" spans="2:22" x14ac:dyDescent="0.25">
      <c r="B24" s="1">
        <v>16</v>
      </c>
      <c r="C24" s="1">
        <v>13.47</v>
      </c>
      <c r="D24" s="4">
        <f t="shared" ref="D24:D30" si="2">B24*PI()/30*C24</f>
        <v>22.569201623389073</v>
      </c>
      <c r="E24" s="4">
        <f t="shared" ref="E24:E30" si="3">D24/533.5*100</f>
        <v>4.2304033033531541</v>
      </c>
    </row>
    <row r="25" spans="2:22" x14ac:dyDescent="0.25">
      <c r="B25" s="1">
        <v>90</v>
      </c>
      <c r="C25" s="1">
        <v>12.2</v>
      </c>
      <c r="D25" s="4">
        <f t="shared" si="2"/>
        <v>114.98229112138642</v>
      </c>
      <c r="E25" s="4">
        <f t="shared" si="3"/>
        <v>21.552444446370465</v>
      </c>
    </row>
    <row r="26" spans="2:22" x14ac:dyDescent="0.25">
      <c r="B26" s="1">
        <v>165</v>
      </c>
      <c r="C26" s="1">
        <v>10.029999999999999</v>
      </c>
      <c r="D26" s="4">
        <f t="shared" si="2"/>
        <v>173.30595873528091</v>
      </c>
      <c r="E26" s="4">
        <f t="shared" si="3"/>
        <v>32.484715789181053</v>
      </c>
    </row>
    <row r="27" spans="2:22" x14ac:dyDescent="0.25">
      <c r="B27" s="1">
        <v>200</v>
      </c>
      <c r="C27" s="1">
        <v>9.01</v>
      </c>
      <c r="D27" s="4">
        <f t="shared" si="2"/>
        <v>188.70499872562692</v>
      </c>
      <c r="E27" s="4">
        <f t="shared" si="3"/>
        <v>35.371133781748256</v>
      </c>
    </row>
    <row r="28" spans="2:22" x14ac:dyDescent="0.25">
      <c r="B28" s="1">
        <v>240</v>
      </c>
      <c r="C28" s="1">
        <v>7.6</v>
      </c>
      <c r="D28" s="4">
        <f t="shared" si="2"/>
        <v>191.00883333825939</v>
      </c>
      <c r="E28" s="4">
        <f t="shared" si="3"/>
        <v>35.802967823478795</v>
      </c>
    </row>
    <row r="29" spans="2:22" x14ac:dyDescent="0.25">
      <c r="B29" s="1">
        <v>290</v>
      </c>
      <c r="C29" s="1">
        <v>5.1100000000000003</v>
      </c>
      <c r="D29" s="4">
        <f t="shared" si="2"/>
        <v>155.18420511182381</v>
      </c>
      <c r="E29" s="4">
        <f t="shared" si="3"/>
        <v>29.087948474568666</v>
      </c>
    </row>
    <row r="30" spans="2:22" ht="23.25" customHeight="1" x14ac:dyDescent="0.25">
      <c r="B30" s="1">
        <v>330</v>
      </c>
      <c r="C30" s="1">
        <v>1.88</v>
      </c>
      <c r="D30" s="4">
        <f t="shared" si="2"/>
        <v>64.968136076236917</v>
      </c>
      <c r="E30" s="4">
        <f t="shared" si="3"/>
        <v>12.17771997680167</v>
      </c>
      <c r="S30" s="35"/>
      <c r="T30" s="35"/>
      <c r="U30" s="35"/>
      <c r="V30" s="35"/>
    </row>
    <row r="31" spans="2:22" ht="28.5" customHeight="1" x14ac:dyDescent="0.25">
      <c r="R31" s="16" t="s">
        <v>114</v>
      </c>
      <c r="S31" s="17" t="s">
        <v>116</v>
      </c>
      <c r="T31" s="17" t="s">
        <v>115</v>
      </c>
      <c r="U31" s="18" t="s">
        <v>117</v>
      </c>
      <c r="V31" s="18" t="s">
        <v>5</v>
      </c>
    </row>
    <row r="32" spans="2:22" x14ac:dyDescent="0.25">
      <c r="B32" s="37" t="s">
        <v>6</v>
      </c>
      <c r="C32" s="37"/>
      <c r="D32" s="37"/>
      <c r="E32" s="37"/>
      <c r="R32" s="36" t="s">
        <v>6</v>
      </c>
      <c r="S32" s="19" t="s">
        <v>7</v>
      </c>
      <c r="T32" s="23" t="s">
        <v>7</v>
      </c>
      <c r="U32" s="29" t="s">
        <v>7</v>
      </c>
      <c r="V32" s="24" t="s">
        <v>7</v>
      </c>
    </row>
    <row r="33" spans="2:22" x14ac:dyDescent="0.25">
      <c r="B33" s="2" t="s">
        <v>1</v>
      </c>
      <c r="C33" s="2" t="s">
        <v>3</v>
      </c>
      <c r="D33" s="3" t="s">
        <v>4</v>
      </c>
      <c r="E33" s="3" t="s">
        <v>5</v>
      </c>
      <c r="R33" s="36"/>
      <c r="S33" s="20">
        <v>16</v>
      </c>
      <c r="T33" s="25">
        <v>10.56</v>
      </c>
      <c r="U33" s="30">
        <f t="shared" ref="U33:U40" si="4">S33*PI()/30*T33</f>
        <v>17.693449825017716</v>
      </c>
      <c r="V33" s="26">
        <f t="shared" ref="V33:V40" si="5">U33/533.5*100</f>
        <v>3.3164854404906685</v>
      </c>
    </row>
    <row r="34" spans="2:22" x14ac:dyDescent="0.25">
      <c r="B34" s="1" t="s">
        <v>7</v>
      </c>
      <c r="C34" s="1" t="s">
        <v>7</v>
      </c>
      <c r="D34" s="5" t="s">
        <v>7</v>
      </c>
      <c r="E34" s="4" t="s">
        <v>7</v>
      </c>
      <c r="R34" s="36"/>
      <c r="S34" s="20">
        <v>90</v>
      </c>
      <c r="T34" s="25">
        <v>10.15</v>
      </c>
      <c r="U34" s="30">
        <f t="shared" si="4"/>
        <v>95.661496301809208</v>
      </c>
      <c r="V34" s="26">
        <f t="shared" si="5"/>
        <v>17.930927141857396</v>
      </c>
    </row>
    <row r="35" spans="2:22" x14ac:dyDescent="0.25">
      <c r="B35" s="1">
        <v>16</v>
      </c>
      <c r="C35" s="1">
        <v>10.56</v>
      </c>
      <c r="D35" s="4">
        <f t="shared" ref="D35:D42" si="6">B35*PI()/30*C35</f>
        <v>17.693449825017716</v>
      </c>
      <c r="E35" s="4">
        <f t="shared" ref="E35:E42" si="7">D35/533.5*100</f>
        <v>3.3164854404906685</v>
      </c>
      <c r="R35" s="36"/>
      <c r="S35" s="20">
        <v>165</v>
      </c>
      <c r="T35" s="25">
        <v>9.14</v>
      </c>
      <c r="U35" s="30">
        <f t="shared" si="4"/>
        <v>157.92786269595891</v>
      </c>
      <c r="V35" s="26">
        <f t="shared" si="5"/>
        <v>29.602223560629596</v>
      </c>
    </row>
    <row r="36" spans="2:22" x14ac:dyDescent="0.25">
      <c r="B36" s="1">
        <v>90</v>
      </c>
      <c r="C36" s="1">
        <v>10.15</v>
      </c>
      <c r="D36" s="4">
        <f t="shared" si="6"/>
        <v>95.661496301809208</v>
      </c>
      <c r="E36" s="4">
        <f t="shared" si="7"/>
        <v>17.930927141857396</v>
      </c>
      <c r="R36" s="36"/>
      <c r="S36" s="20">
        <v>200</v>
      </c>
      <c r="T36" s="25">
        <v>8.3699999999999992</v>
      </c>
      <c r="U36" s="30">
        <f t="shared" si="4"/>
        <v>175.30087007031045</v>
      </c>
      <c r="V36" s="26">
        <f t="shared" si="5"/>
        <v>32.858644811679561</v>
      </c>
    </row>
    <row r="37" spans="2:22" x14ac:dyDescent="0.25">
      <c r="B37" s="1">
        <v>165</v>
      </c>
      <c r="C37" s="1">
        <v>9.14</v>
      </c>
      <c r="D37" s="4">
        <f t="shared" si="6"/>
        <v>157.92786269595891</v>
      </c>
      <c r="E37" s="4">
        <f t="shared" si="7"/>
        <v>29.602223560629596</v>
      </c>
      <c r="R37" s="36"/>
      <c r="S37" s="20">
        <v>240</v>
      </c>
      <c r="T37" s="25">
        <v>7.17</v>
      </c>
      <c r="U37" s="30">
        <f t="shared" si="4"/>
        <v>180.20175460991049</v>
      </c>
      <c r="V37" s="32">
        <f t="shared" si="5"/>
        <v>33.777273591360917</v>
      </c>
    </row>
    <row r="38" spans="2:22" x14ac:dyDescent="0.25">
      <c r="B38" s="1">
        <v>200</v>
      </c>
      <c r="C38" s="1">
        <v>8.3699999999999992</v>
      </c>
      <c r="D38" s="4">
        <f t="shared" si="6"/>
        <v>175.30087007031045</v>
      </c>
      <c r="E38" s="4">
        <f t="shared" si="7"/>
        <v>32.858644811679561</v>
      </c>
      <c r="R38" s="36"/>
      <c r="S38" s="20">
        <v>290</v>
      </c>
      <c r="T38" s="25">
        <v>5.0199999999999996</v>
      </c>
      <c r="U38" s="30">
        <f t="shared" si="4"/>
        <v>152.45101950320065</v>
      </c>
      <c r="V38" s="26">
        <f t="shared" si="5"/>
        <v>28.575636270515588</v>
      </c>
    </row>
    <row r="39" spans="2:22" x14ac:dyDescent="0.25">
      <c r="B39" s="1">
        <v>240</v>
      </c>
      <c r="C39" s="1">
        <v>7.17</v>
      </c>
      <c r="D39" s="4">
        <f t="shared" si="6"/>
        <v>180.20175460991049</v>
      </c>
      <c r="E39" s="4">
        <f t="shared" si="7"/>
        <v>33.777273591360917</v>
      </c>
      <c r="R39" s="36"/>
      <c r="S39" s="20">
        <v>330</v>
      </c>
      <c r="T39" s="25">
        <v>1.26</v>
      </c>
      <c r="U39" s="30">
        <f t="shared" si="4"/>
        <v>43.542474178754532</v>
      </c>
      <c r="V39" s="26">
        <f t="shared" si="5"/>
        <v>8.1616633887075025</v>
      </c>
    </row>
    <row r="40" spans="2:22" x14ac:dyDescent="0.25">
      <c r="B40" s="1">
        <v>290</v>
      </c>
      <c r="C40" s="1">
        <v>5.0199999999999996</v>
      </c>
      <c r="D40" s="4">
        <f t="shared" si="6"/>
        <v>152.45101950320065</v>
      </c>
      <c r="E40" s="4">
        <f t="shared" si="7"/>
        <v>28.575636270515588</v>
      </c>
      <c r="R40" s="36"/>
      <c r="S40" s="22">
        <v>360</v>
      </c>
      <c r="T40" s="27">
        <v>-1.34</v>
      </c>
      <c r="U40" s="31">
        <f t="shared" si="4"/>
        <v>-50.516809869723879</v>
      </c>
      <c r="V40" s="28">
        <f t="shared" si="5"/>
        <v>-9.4689428059463694</v>
      </c>
    </row>
    <row r="41" spans="2:22" x14ac:dyDescent="0.25">
      <c r="B41" s="1">
        <v>330</v>
      </c>
      <c r="C41" s="1">
        <v>1.26</v>
      </c>
      <c r="D41" s="4">
        <f t="shared" si="6"/>
        <v>43.542474178754532</v>
      </c>
      <c r="E41" s="4">
        <f t="shared" si="7"/>
        <v>8.1616633887075025</v>
      </c>
      <c r="R41" s="36" t="s">
        <v>2</v>
      </c>
      <c r="S41" s="19">
        <v>0</v>
      </c>
      <c r="T41" s="23">
        <v>13.85</v>
      </c>
      <c r="U41" s="29">
        <f>S41*PI()/30*T41</f>
        <v>0</v>
      </c>
      <c r="V41" s="24">
        <f>U41/533.5*100</f>
        <v>0</v>
      </c>
    </row>
    <row r="42" spans="2:22" x14ac:dyDescent="0.25">
      <c r="B42" s="12">
        <v>360</v>
      </c>
      <c r="C42" s="8">
        <v>-1.34</v>
      </c>
      <c r="D42" s="4">
        <f t="shared" si="6"/>
        <v>-50.516809869723879</v>
      </c>
      <c r="E42" s="4">
        <f t="shared" si="7"/>
        <v>-9.4689428059463694</v>
      </c>
      <c r="R42" s="36"/>
      <c r="S42" s="20">
        <v>16</v>
      </c>
      <c r="T42" s="25">
        <v>13.47</v>
      </c>
      <c r="U42" s="30">
        <f t="shared" ref="U42:U48" si="8">S42*PI()/30*T42</f>
        <v>22.569201623389073</v>
      </c>
      <c r="V42" s="26">
        <f t="shared" ref="V42:V48" si="9">U42/533.5*100</f>
        <v>4.2304033033531541</v>
      </c>
    </row>
    <row r="43" spans="2:22" x14ac:dyDescent="0.25">
      <c r="R43" s="36"/>
      <c r="S43" s="20">
        <v>90</v>
      </c>
      <c r="T43" s="25">
        <v>12.2</v>
      </c>
      <c r="U43" s="30">
        <f t="shared" si="8"/>
        <v>114.98229112138642</v>
      </c>
      <c r="V43" s="26">
        <f t="shared" si="9"/>
        <v>21.552444446370465</v>
      </c>
    </row>
    <row r="44" spans="2:22" x14ac:dyDescent="0.25">
      <c r="R44" s="36"/>
      <c r="S44" s="20">
        <v>165</v>
      </c>
      <c r="T44" s="25">
        <v>10.029999999999999</v>
      </c>
      <c r="U44" s="30">
        <f t="shared" si="8"/>
        <v>173.30595873528091</v>
      </c>
      <c r="V44" s="26">
        <f t="shared" si="9"/>
        <v>32.484715789181053</v>
      </c>
    </row>
    <row r="45" spans="2:22" x14ac:dyDescent="0.25">
      <c r="R45" s="36"/>
      <c r="S45" s="20">
        <v>200</v>
      </c>
      <c r="T45" s="25">
        <v>9.01</v>
      </c>
      <c r="U45" s="30">
        <f t="shared" si="8"/>
        <v>188.70499872562692</v>
      </c>
      <c r="V45" s="32">
        <f t="shared" si="9"/>
        <v>35.371133781748256</v>
      </c>
    </row>
    <row r="46" spans="2:22" x14ac:dyDescent="0.25">
      <c r="R46" s="36"/>
      <c r="S46" s="20">
        <v>240</v>
      </c>
      <c r="T46" s="25">
        <v>7.6</v>
      </c>
      <c r="U46" s="30">
        <f t="shared" si="8"/>
        <v>191.00883333825939</v>
      </c>
      <c r="V46" s="26">
        <f t="shared" si="9"/>
        <v>35.802967823478795</v>
      </c>
    </row>
    <row r="47" spans="2:22" x14ac:dyDescent="0.25">
      <c r="R47" s="36"/>
      <c r="S47" s="20">
        <v>290</v>
      </c>
      <c r="T47" s="25">
        <v>5.1100000000000003</v>
      </c>
      <c r="U47" s="30">
        <f t="shared" si="8"/>
        <v>155.18420511182381</v>
      </c>
      <c r="V47" s="26">
        <f t="shared" si="9"/>
        <v>29.087948474568666</v>
      </c>
    </row>
    <row r="48" spans="2:22" x14ac:dyDescent="0.25">
      <c r="R48" s="36"/>
      <c r="S48" s="21">
        <v>330</v>
      </c>
      <c r="T48" s="25">
        <v>1.88</v>
      </c>
      <c r="U48" s="30">
        <f t="shared" si="8"/>
        <v>64.968136076236917</v>
      </c>
      <c r="V48" s="26">
        <f t="shared" si="9"/>
        <v>12.17771997680167</v>
      </c>
    </row>
    <row r="49" spans="18:22" x14ac:dyDescent="0.25">
      <c r="R49" s="36" t="s">
        <v>0</v>
      </c>
      <c r="S49" s="20">
        <v>0</v>
      </c>
      <c r="T49" s="23">
        <v>13.14</v>
      </c>
      <c r="U49" s="29">
        <f>S49*PI()/30*T49</f>
        <v>0</v>
      </c>
      <c r="V49" s="24">
        <f>U49*100/533.5</f>
        <v>0</v>
      </c>
    </row>
    <row r="50" spans="18:22" x14ac:dyDescent="0.25">
      <c r="R50" s="36"/>
      <c r="S50" s="20">
        <v>16</v>
      </c>
      <c r="T50" s="25">
        <v>12.62</v>
      </c>
      <c r="U50" s="30">
        <f t="shared" ref="U50:U56" si="10">S50*PI()/30*T50</f>
        <v>21.1450129537617</v>
      </c>
      <c r="V50" s="26">
        <f t="shared" ref="V50:V56" si="11">U50*100/533.5</f>
        <v>3.9634513502833557</v>
      </c>
    </row>
    <row r="51" spans="18:22" x14ac:dyDescent="0.25">
      <c r="R51" s="36"/>
      <c r="S51" s="20">
        <v>90</v>
      </c>
      <c r="T51" s="25">
        <v>11.19</v>
      </c>
      <c r="U51" s="30">
        <f t="shared" si="10"/>
        <v>105.46326538100935</v>
      </c>
      <c r="V51" s="26">
        <f t="shared" si="11"/>
        <v>19.768184701220122</v>
      </c>
    </row>
    <row r="52" spans="18:22" x14ac:dyDescent="0.25">
      <c r="R52" s="36"/>
      <c r="S52" s="20">
        <v>165</v>
      </c>
      <c r="T52" s="25">
        <v>9.58</v>
      </c>
      <c r="U52" s="30">
        <f t="shared" si="10"/>
        <v>165.5305169176462</v>
      </c>
      <c r="V52" s="32">
        <f t="shared" si="11"/>
        <v>31.027275898340431</v>
      </c>
    </row>
    <row r="53" spans="18:22" x14ac:dyDescent="0.25">
      <c r="R53" s="36"/>
      <c r="S53" s="20">
        <v>200</v>
      </c>
      <c r="T53" s="25">
        <v>6.95</v>
      </c>
      <c r="U53" s="30">
        <f t="shared" si="10"/>
        <v>145.56045961632708</v>
      </c>
      <c r="V53" s="26">
        <f t="shared" si="11"/>
        <v>27.284059909339661</v>
      </c>
    </row>
    <row r="54" spans="18:22" x14ac:dyDescent="0.25">
      <c r="R54" s="36"/>
      <c r="S54" s="20">
        <v>240</v>
      </c>
      <c r="T54" s="25">
        <v>4.9969999999999999</v>
      </c>
      <c r="U54" s="30">
        <f t="shared" si="10"/>
        <v>125.58830791990555</v>
      </c>
      <c r="V54" s="26">
        <f t="shared" si="11"/>
        <v>23.54045134393731</v>
      </c>
    </row>
    <row r="55" spans="18:22" x14ac:dyDescent="0.25">
      <c r="R55" s="36"/>
      <c r="S55" s="20">
        <v>290</v>
      </c>
      <c r="T55" s="25">
        <v>1.47</v>
      </c>
      <c r="U55" s="30">
        <f t="shared" si="10"/>
        <v>44.642031607510958</v>
      </c>
      <c r="V55" s="26">
        <f t="shared" si="11"/>
        <v>8.3677659995334519</v>
      </c>
    </row>
    <row r="56" spans="18:22" x14ac:dyDescent="0.25">
      <c r="R56" s="36"/>
      <c r="S56" s="21">
        <v>330</v>
      </c>
      <c r="T56" s="27">
        <v>5.2999999999999999E-2</v>
      </c>
      <c r="U56" s="31">
        <f t="shared" si="10"/>
        <v>1.8315485170428492</v>
      </c>
      <c r="V56" s="28">
        <f t="shared" si="11"/>
        <v>0.34330806317579177</v>
      </c>
    </row>
  </sheetData>
  <mergeCells count="7">
    <mergeCell ref="S30:V30"/>
    <mergeCell ref="R32:R40"/>
    <mergeCell ref="R41:R48"/>
    <mergeCell ref="R49:R56"/>
    <mergeCell ref="B10:E10"/>
    <mergeCell ref="B21:E21"/>
    <mergeCell ref="B32:E3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C5:E8"/>
  <sheetViews>
    <sheetView topLeftCell="A4" workbookViewId="0">
      <selection activeCell="J36" sqref="J36"/>
    </sheetView>
  </sheetViews>
  <sheetFormatPr baseColWidth="10" defaultRowHeight="15" x14ac:dyDescent="0.25"/>
  <sheetData>
    <row r="5" spans="3:5" x14ac:dyDescent="0.25">
      <c r="C5" s="34" t="s">
        <v>119</v>
      </c>
      <c r="D5" s="34" t="s">
        <v>120</v>
      </c>
      <c r="E5" s="34" t="s">
        <v>121</v>
      </c>
    </row>
    <row r="6" spans="3:5" x14ac:dyDescent="0.25">
      <c r="C6" s="8" t="s">
        <v>6</v>
      </c>
      <c r="D6" s="8">
        <v>5.5</v>
      </c>
      <c r="E6" s="8">
        <v>1.8</v>
      </c>
    </row>
    <row r="7" spans="3:5" x14ac:dyDescent="0.25">
      <c r="C7" s="8" t="s">
        <v>2</v>
      </c>
      <c r="D7" s="8">
        <v>6</v>
      </c>
      <c r="E7" s="8">
        <v>2.1</v>
      </c>
    </row>
    <row r="8" spans="3:5" x14ac:dyDescent="0.25">
      <c r="C8" s="8" t="s">
        <v>0</v>
      </c>
      <c r="D8" s="8">
        <v>5.8</v>
      </c>
      <c r="E8" s="8">
        <v>1.9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E7:G16"/>
  <sheetViews>
    <sheetView workbookViewId="0">
      <selection activeCell="J6" sqref="J6"/>
    </sheetView>
  </sheetViews>
  <sheetFormatPr baseColWidth="10" defaultRowHeight="15" x14ac:dyDescent="0.25"/>
  <cols>
    <col min="6" max="6" width="14.42578125" customWidth="1"/>
    <col min="7" max="7" width="30.140625" customWidth="1"/>
  </cols>
  <sheetData>
    <row r="7" spans="5:7" x14ac:dyDescent="0.25">
      <c r="E7" s="2" t="s">
        <v>116</v>
      </c>
      <c r="F7" s="33" t="s">
        <v>118</v>
      </c>
      <c r="G7" s="33" t="s">
        <v>122</v>
      </c>
    </row>
    <row r="8" spans="5:7" x14ac:dyDescent="0.25">
      <c r="E8" s="20">
        <v>0</v>
      </c>
      <c r="F8" s="20" t="s">
        <v>7</v>
      </c>
      <c r="G8" s="20" t="s">
        <v>7</v>
      </c>
    </row>
    <row r="9" spans="5:7" x14ac:dyDescent="0.25">
      <c r="E9" s="20">
        <v>16</v>
      </c>
      <c r="F9" s="20">
        <f>1/6/E9</f>
        <v>1.0416666666666666E-2</v>
      </c>
      <c r="G9" s="20">
        <v>0.8</v>
      </c>
    </row>
    <row r="10" spans="5:7" x14ac:dyDescent="0.25">
      <c r="E10" s="20">
        <v>90</v>
      </c>
      <c r="F10" s="20">
        <f t="shared" ref="F10:F16" si="0">1/6/E10</f>
        <v>1.8518518518518517E-3</v>
      </c>
      <c r="G10" s="20">
        <v>0.5</v>
      </c>
    </row>
    <row r="11" spans="5:7" x14ac:dyDescent="0.25">
      <c r="E11" s="20">
        <v>165</v>
      </c>
      <c r="F11" s="20">
        <f t="shared" si="0"/>
        <v>1.0101010101010101E-3</v>
      </c>
      <c r="G11" s="20">
        <v>0.35</v>
      </c>
    </row>
    <row r="12" spans="5:7" x14ac:dyDescent="0.25">
      <c r="E12" s="20">
        <v>200</v>
      </c>
      <c r="F12" s="20">
        <f t="shared" si="0"/>
        <v>8.3333333333333328E-4</v>
      </c>
      <c r="G12" s="20">
        <v>0.2</v>
      </c>
    </row>
    <row r="13" spans="5:7" x14ac:dyDescent="0.25">
      <c r="E13" s="20">
        <v>240</v>
      </c>
      <c r="F13" s="20">
        <f t="shared" si="0"/>
        <v>6.9444444444444436E-4</v>
      </c>
      <c r="G13" s="20">
        <v>0.15</v>
      </c>
    </row>
    <row r="14" spans="5:7" x14ac:dyDescent="0.25">
      <c r="E14" s="20">
        <v>290</v>
      </c>
      <c r="F14" s="20">
        <f t="shared" si="0"/>
        <v>5.7471264367816091E-4</v>
      </c>
      <c r="G14" s="20">
        <v>0.12</v>
      </c>
    </row>
    <row r="15" spans="5:7" x14ac:dyDescent="0.25">
      <c r="E15" s="20">
        <v>300</v>
      </c>
      <c r="F15" s="20">
        <f t="shared" si="0"/>
        <v>5.5555555555555556E-4</v>
      </c>
      <c r="G15" s="20">
        <v>0.01</v>
      </c>
    </row>
    <row r="16" spans="5:7" x14ac:dyDescent="0.25">
      <c r="E16" s="21">
        <v>360</v>
      </c>
      <c r="F16" s="21">
        <f t="shared" si="0"/>
        <v>4.6296296296296293E-4</v>
      </c>
      <c r="G16" s="21">
        <f>0.08</f>
        <v>0.08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20º</vt:lpstr>
      <vt:lpstr>30º</vt:lpstr>
      <vt:lpstr>45º</vt:lpstr>
      <vt:lpstr>Taules comparació simulacions</vt:lpstr>
      <vt:lpstr>Parells de bolcada</vt:lpstr>
      <vt:lpstr>time step i maximun phisical 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d</dc:creator>
  <cp:lastModifiedBy>ismael d</cp:lastModifiedBy>
  <dcterms:created xsi:type="dcterms:W3CDTF">2014-05-30T13:00:10Z</dcterms:created>
  <dcterms:modified xsi:type="dcterms:W3CDTF">2014-06-11T16:19:23Z</dcterms:modified>
</cp:coreProperties>
</file>