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user\Desktop\Solé Cases, Oriol\3. Programa\"/>
    </mc:Choice>
  </mc:AlternateContent>
  <xr:revisionPtr revIDLastSave="0" documentId="13_ncr:1_{FA8CA92C-D64F-4AFB-A0AF-B1F85EDF166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ad_Ent" sheetId="1" r:id="rId1"/>
    <sheet name="Dad_Sort" sheetId="2" r:id="rId2"/>
    <sheet name="Dad_Sort2" sheetId="3" r:id="rId3"/>
    <sheet name="Hoja2" sheetId="4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2" l="1"/>
  <c r="C8" i="2"/>
  <c r="C7" i="2"/>
</calcChain>
</file>

<file path=xl/sharedStrings.xml><?xml version="1.0" encoding="utf-8"?>
<sst xmlns="http://schemas.openxmlformats.org/spreadsheetml/2006/main" count="1610" uniqueCount="150">
  <si>
    <t>ORDRES DE FABRICACIÓ FÀBRICA BONMATÍ</t>
  </si>
  <si>
    <t>Setmana</t>
  </si>
  <si>
    <t>Mes</t>
  </si>
  <si>
    <t>Juny</t>
  </si>
  <si>
    <t>Any</t>
  </si>
  <si>
    <t>Numero de comanda</t>
  </si>
  <si>
    <t>Producte</t>
  </si>
  <si>
    <t>Kg de carn</t>
  </si>
  <si>
    <t>% de magre</t>
  </si>
  <si>
    <t>dia</t>
  </si>
  <si>
    <t>Proveïdor</t>
  </si>
  <si>
    <t>Q max</t>
  </si>
  <si>
    <t>Q min</t>
  </si>
  <si>
    <t>% magre</t>
  </si>
  <si>
    <t>Preu</t>
  </si>
  <si>
    <t>PASTA FUET tradicional</t>
  </si>
  <si>
    <t>dilluns</t>
  </si>
  <si>
    <t>CFM</t>
  </si>
  <si>
    <t>0102007F</t>
  </si>
  <si>
    <t>ESP 4D</t>
  </si>
  <si>
    <t>PASTA ESPETEC WELFARE</t>
  </si>
  <si>
    <t>0102094F</t>
  </si>
  <si>
    <t>ESP 4D DUR</t>
  </si>
  <si>
    <t>PASTA XORIÇ CULAR DOLÇ</t>
  </si>
  <si>
    <t>0102190F</t>
  </si>
  <si>
    <t xml:space="preserve">ESP 4D BIO </t>
  </si>
  <si>
    <t>PASTA XORIÇ SARTA PICANT</t>
  </si>
  <si>
    <t>0102095F</t>
  </si>
  <si>
    <t>ESP 3D SP WF CAN</t>
  </si>
  <si>
    <t>PASTA X. BBQ</t>
  </si>
  <si>
    <t>0102095C</t>
  </si>
  <si>
    <t>PASTA DE LLONGANISSA montanya</t>
  </si>
  <si>
    <t>0102009F</t>
  </si>
  <si>
    <t>ESP 3D SP</t>
  </si>
  <si>
    <t>PASTA X. COLLAR PICANT</t>
  </si>
  <si>
    <t>dimarts</t>
  </si>
  <si>
    <t>0103005F</t>
  </si>
  <si>
    <t>ESP 3D VERRA SP CAN</t>
  </si>
  <si>
    <t>PASTA XORIÇ CULAR WELFARE (EXP CAN)</t>
  </si>
  <si>
    <t>0103011F</t>
  </si>
  <si>
    <t>90/10</t>
  </si>
  <si>
    <t>0103198F</t>
  </si>
  <si>
    <t>90/10 EXP02</t>
  </si>
  <si>
    <t>0103295F</t>
  </si>
  <si>
    <t>90/10 WF</t>
  </si>
  <si>
    <t>PASTA LLONGANISSA EXTRA</t>
  </si>
  <si>
    <t>0103297F</t>
  </si>
  <si>
    <t>90/10 EX-BR</t>
  </si>
  <si>
    <t>PASTA SALAMI</t>
  </si>
  <si>
    <t>dimecres</t>
  </si>
  <si>
    <t>0103190F</t>
  </si>
  <si>
    <t>90/10 BIO</t>
  </si>
  <si>
    <t>PASTA XORIÇ PAMPLONA</t>
  </si>
  <si>
    <t>0103001F</t>
  </si>
  <si>
    <t>85/15</t>
  </si>
  <si>
    <t>PASTA XORIÇ PAMPLONA CLEAN LABEL</t>
  </si>
  <si>
    <t>0103095F</t>
  </si>
  <si>
    <t>85/15 WF CAN</t>
  </si>
  <si>
    <t>PASTA XORIÇ CULAR PICANT</t>
  </si>
  <si>
    <t>0103397F</t>
  </si>
  <si>
    <t>85/15 EX-BR</t>
  </si>
  <si>
    <t>PASTA X. PEPPERONI</t>
  </si>
  <si>
    <t>0103195F</t>
  </si>
  <si>
    <t>80/20 WF CAN</t>
  </si>
  <si>
    <t>PASTA DE LLONGANISSA WELFARE</t>
  </si>
  <si>
    <t>0103195C</t>
  </si>
  <si>
    <t>80/20 WF CAN CONG</t>
  </si>
  <si>
    <t>0103090C</t>
  </si>
  <si>
    <t>80/20 BIO</t>
  </si>
  <si>
    <t>0104095F</t>
  </si>
  <si>
    <t>70/30 WF CAN</t>
  </si>
  <si>
    <t>dijous</t>
  </si>
  <si>
    <t>0104095C</t>
  </si>
  <si>
    <t>70/30 WF CAN CON</t>
  </si>
  <si>
    <t>0104001F</t>
  </si>
  <si>
    <t>70/30</t>
  </si>
  <si>
    <t>0104090C</t>
  </si>
  <si>
    <t>70/30 BIO</t>
  </si>
  <si>
    <t>divendres</t>
  </si>
  <si>
    <t>0104195F</t>
  </si>
  <si>
    <t>RET PANX WF CAN</t>
  </si>
  <si>
    <t>0104198F</t>
  </si>
  <si>
    <t>RET PANX EXP02</t>
  </si>
  <si>
    <t>0104495F</t>
  </si>
  <si>
    <t>RET PANX WF</t>
  </si>
  <si>
    <t>0104005F</t>
  </si>
  <si>
    <t>RET PANX</t>
  </si>
  <si>
    <t>0105002F</t>
  </si>
  <si>
    <t>50/50</t>
  </si>
  <si>
    <t>0105298F</t>
  </si>
  <si>
    <t>40/60  EXP02</t>
  </si>
  <si>
    <t>0105195F</t>
  </si>
  <si>
    <t>40/60  WF</t>
  </si>
  <si>
    <t>0105095F</t>
  </si>
  <si>
    <t>40/60 WF CAN</t>
  </si>
  <si>
    <t>0104190F</t>
  </si>
  <si>
    <t>30/70 BIO</t>
  </si>
  <si>
    <t>0105001C</t>
  </si>
  <si>
    <t>CANAL</t>
  </si>
  <si>
    <t>0108095C</t>
  </si>
  <si>
    <t>MAGRE TELS</t>
  </si>
  <si>
    <t>FCB</t>
  </si>
  <si>
    <t>BAU</t>
  </si>
  <si>
    <t>JUI</t>
  </si>
  <si>
    <t>5VIL</t>
  </si>
  <si>
    <t>BAT</t>
  </si>
  <si>
    <t>FRLO</t>
  </si>
  <si>
    <t>BSTA</t>
  </si>
  <si>
    <t>FSV</t>
  </si>
  <si>
    <t>MAC</t>
  </si>
  <si>
    <t>RIV</t>
  </si>
  <si>
    <t>MON</t>
  </si>
  <si>
    <t>ORDRES DE COMPRA PLANTA BONMATÍ</t>
  </si>
  <si>
    <t>COST TOTAL</t>
  </si>
  <si>
    <t>Dades Optimitzades</t>
  </si>
  <si>
    <t>Ordres de compra</t>
  </si>
  <si>
    <t>DILLUNS</t>
  </si>
  <si>
    <t>DIMARTS</t>
  </si>
  <si>
    <t>DIMECRES</t>
  </si>
  <si>
    <t>DIJOUS</t>
  </si>
  <si>
    <t>DIVENDRES</t>
  </si>
  <si>
    <t>ID</t>
  </si>
  <si>
    <t>NOM</t>
  </si>
  <si>
    <t>Estoc actual</t>
  </si>
  <si>
    <t>ORDRES DE FABRICACIÓ PLANTA BONMATÍ</t>
  </si>
  <si>
    <t>Comanda 1</t>
  </si>
  <si>
    <t>Comanda 2</t>
  </si>
  <si>
    <t>Comanda 3</t>
  </si>
  <si>
    <t>Comanda 4</t>
  </si>
  <si>
    <t>Comanda 5</t>
  </si>
  <si>
    <t>Comanda 6</t>
  </si>
  <si>
    <t>Comanda 7</t>
  </si>
  <si>
    <t>Comanda 8</t>
  </si>
  <si>
    <t>Comanda 9</t>
  </si>
  <si>
    <t>Comanda 10</t>
  </si>
  <si>
    <t>Comanda 11</t>
  </si>
  <si>
    <t>Comanda 12</t>
  </si>
  <si>
    <t>Comanda 13</t>
  </si>
  <si>
    <t>Comanda 14</t>
  </si>
  <si>
    <t>Comanda 15</t>
  </si>
  <si>
    <t>Comanda 16</t>
  </si>
  <si>
    <t>Comanda 17</t>
  </si>
  <si>
    <t>Comanda 18</t>
  </si>
  <si>
    <t>Comanda 19</t>
  </si>
  <si>
    <t>Comanda 20</t>
  </si>
  <si>
    <t>Comanda 21</t>
  </si>
  <si>
    <t>Comanda 22</t>
  </si>
  <si>
    <t>Comanda 23</t>
  </si>
  <si>
    <t>Comanda 24</t>
  </si>
  <si>
    <t>Comanda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</si>
</sst>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%"/>
  </numFmts>
  <fonts count="25" x14ac:knownFonts="1">
    <font>
      <sz val="11"/>
      <color theme="1"/>
      <name val="Arial"/>
    </font>
    <font>
      <sz val="26"/>
      <color theme="1"/>
      <name val="Calibri"/>
    </font>
    <font>
      <sz val="11"/>
      <name val="Arial"/>
    </font>
    <font>
      <b/>
      <sz val="11"/>
      <color rgb="FFFF0000"/>
      <name val="Calibri"/>
    </font>
    <font>
      <b/>
      <sz val="11"/>
      <color theme="1"/>
      <name val="Calibri"/>
    </font>
    <font>
      <sz val="11"/>
      <color rgb="FFFF0000"/>
      <name val="Calibri"/>
    </font>
    <font>
      <sz val="11"/>
      <color theme="1"/>
      <name val="Calibri"/>
    </font>
    <font>
      <b/>
      <sz val="14"/>
      <color rgb="FF205867"/>
      <name val="Calibri"/>
    </font>
    <font>
      <sz val="8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6"/>
      <color theme="1"/>
      <name val="Calibri"/>
    </font>
    <font>
      <b/>
      <sz val="8"/>
      <color rgb="FF000000"/>
      <name val="Arial"/>
    </font>
    <font>
      <b/>
      <sz val="14"/>
      <color theme="1"/>
      <name val="Calibri"/>
    </font>
    <font>
      <sz val="11"/>
      <color rgb="FF000000"/>
      <name val="Calibri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  <font>
      <sz val="26"/>
      <color theme="1"/>
      <name val="Calibri"/>
      <family val="2"/>
    </font>
    <font>
      <b/>
      <sz val="11"/>
      <color theme="1"/>
      <name val="Calibri"/>
      <family val="2"/>
    </font>
    <font>
      <b/>
      <u/>
      <sz val="20"/>
      <name val="Arial"/>
    </font>
    <font>
      <b/>
      <sz val="15"/>
      <name val="Arial"/>
    </font>
    <font>
      <b/>
      <u/>
      <sz val="11"/>
      <name val="Arial"/>
    </font>
    <font>
      <b/>
      <sz val="11"/>
      <name val="Arial"/>
    </font>
    <font>
      <b/>
      <u/>
      <sz val="16"/>
      <name val="Arial"/>
    </font>
  </fonts>
  <fills count="17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D99594"/>
        <bgColor rgb="FFD99594"/>
      </patternFill>
    </fill>
    <fill>
      <patternFill patternType="solid">
        <fgColor theme="6"/>
        <bgColor theme="6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DDD9C3"/>
        <bgColor rgb="FFDDD9C3"/>
      </patternFill>
    </fill>
    <fill>
      <patternFill patternType="solid">
        <fgColor rgb="FFC6D9F0"/>
        <bgColor rgb="FFC6D9F0"/>
      </patternFill>
    </fill>
    <fill>
      <patternFill patternType="solid">
        <fgColor rgb="FFDBE5F1"/>
        <bgColor rgb="FFDBE5F1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E5DFEC"/>
        <bgColor rgb="FFE5DFEC"/>
      </patternFill>
    </fill>
    <fill>
      <patternFill patternType="solid">
        <fgColor rgb="FFFDE9D9"/>
        <bgColor rgb="FFFDE9D9"/>
      </patternFill>
    </fill>
    <fill>
      <patternFill patternType="solid">
        <fgColor rgb="FF9DA3A3"/>
      </patternFill>
    </fill>
    <fill>
      <patternFill patternType="solid">
        <fgColor rgb="FFFAEBD7"/>
      </patternFill>
    </fill>
    <fill>
      <patternFill patternType="solid">
        <fgColor rgb="FFFFFACD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1"/>
  </cellStyleXfs>
  <cellXfs count="90">
    <xf numFmtId="0" fontId="0" fillId="0" borderId="0" xfId="0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7" fillId="0" borderId="0" xfId="0" applyFont="1" applyBorder="1"/>
    <xf numFmtId="0" fontId="2" fillId="0" borderId="0" xfId="0" applyFont="1" applyBorder="1"/>
    <xf numFmtId="0" fontId="4" fillId="5" borderId="2" xfId="0" applyFont="1" applyFill="1" applyBorder="1"/>
    <xf numFmtId="0" fontId="4" fillId="5" borderId="3" xfId="0" applyFont="1" applyFill="1" applyBorder="1"/>
    <xf numFmtId="0" fontId="4" fillId="5" borderId="4" xfId="0" applyFont="1" applyFill="1" applyBorder="1"/>
    <xf numFmtId="0" fontId="4" fillId="5" borderId="5" xfId="0" applyFont="1" applyFill="1" applyBorder="1"/>
    <xf numFmtId="0" fontId="6" fillId="0" borderId="6" xfId="0" applyFont="1" applyBorder="1"/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6" fillId="6" borderId="8" xfId="0" applyFont="1" applyFill="1" applyBorder="1"/>
    <xf numFmtId="164" fontId="6" fillId="6" borderId="8" xfId="0" applyNumberFormat="1" applyFont="1" applyFill="1" applyBorder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8" fillId="0" borderId="0" xfId="0" applyFont="1" applyBorder="1" applyAlignment="1">
      <alignment horizontal="left" vertical="center"/>
    </xf>
    <xf numFmtId="3" fontId="12" fillId="0" borderId="0" xfId="0" applyNumberFormat="1" applyFont="1" applyBorder="1" applyAlignment="1">
      <alignment vertical="center"/>
    </xf>
    <xf numFmtId="165" fontId="10" fillId="0" borderId="0" xfId="0" applyNumberFormat="1" applyFont="1" applyBorder="1"/>
    <xf numFmtId="165" fontId="9" fillId="0" borderId="0" xfId="0" applyNumberFormat="1" applyFont="1" applyBorder="1" applyAlignment="1">
      <alignment vertical="center"/>
    </xf>
    <xf numFmtId="0" fontId="13" fillId="0" borderId="0" xfId="0" applyFont="1" applyBorder="1"/>
    <xf numFmtId="0" fontId="14" fillId="0" borderId="0" xfId="0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165" fontId="9" fillId="0" borderId="0" xfId="0" applyNumberFormat="1" applyFont="1" applyBorder="1" applyAlignment="1">
      <alignment horizontal="center" vertical="center"/>
    </xf>
    <xf numFmtId="0" fontId="6" fillId="6" borderId="9" xfId="0" applyFont="1" applyFill="1" applyBorder="1"/>
    <xf numFmtId="164" fontId="6" fillId="6" borderId="9" xfId="0" applyNumberFormat="1" applyFont="1" applyFill="1" applyBorder="1"/>
    <xf numFmtId="0" fontId="6" fillId="7" borderId="8" xfId="0" applyFont="1" applyFill="1" applyBorder="1"/>
    <xf numFmtId="164" fontId="6" fillId="7" borderId="8" xfId="0" applyNumberFormat="1" applyFont="1" applyFill="1" applyBorder="1"/>
    <xf numFmtId="0" fontId="6" fillId="7" borderId="9" xfId="0" applyFont="1" applyFill="1" applyBorder="1"/>
    <xf numFmtId="164" fontId="6" fillId="7" borderId="9" xfId="0" applyNumberFormat="1" applyFont="1" applyFill="1" applyBorder="1"/>
    <xf numFmtId="0" fontId="6" fillId="8" borderId="8" xfId="0" applyFont="1" applyFill="1" applyBorder="1"/>
    <xf numFmtId="164" fontId="6" fillId="8" borderId="8" xfId="0" applyNumberFormat="1" applyFont="1" applyFill="1" applyBorder="1"/>
    <xf numFmtId="0" fontId="6" fillId="8" borderId="9" xfId="0" applyFont="1" applyFill="1" applyBorder="1"/>
    <xf numFmtId="164" fontId="6" fillId="8" borderId="9" xfId="0" applyNumberFormat="1" applyFont="1" applyFill="1" applyBorder="1"/>
    <xf numFmtId="0" fontId="6" fillId="9" borderId="8" xfId="0" applyFont="1" applyFill="1" applyBorder="1"/>
    <xf numFmtId="164" fontId="6" fillId="9" borderId="8" xfId="0" applyNumberFormat="1" applyFont="1" applyFill="1" applyBorder="1"/>
    <xf numFmtId="0" fontId="6" fillId="9" borderId="9" xfId="0" applyFont="1" applyFill="1" applyBorder="1"/>
    <xf numFmtId="164" fontId="6" fillId="9" borderId="9" xfId="0" applyNumberFormat="1" applyFont="1" applyFill="1" applyBorder="1"/>
    <xf numFmtId="0" fontId="6" fillId="10" borderId="8" xfId="0" applyFont="1" applyFill="1" applyBorder="1"/>
    <xf numFmtId="164" fontId="6" fillId="10" borderId="8" xfId="0" applyNumberFormat="1" applyFont="1" applyFill="1" applyBorder="1"/>
    <xf numFmtId="0" fontId="6" fillId="10" borderId="9" xfId="0" applyFont="1" applyFill="1" applyBorder="1"/>
    <xf numFmtId="164" fontId="6" fillId="10" borderId="9" xfId="0" applyNumberFormat="1" applyFont="1" applyFill="1" applyBorder="1"/>
    <xf numFmtId="0" fontId="6" fillId="11" borderId="8" xfId="0" applyFont="1" applyFill="1" applyBorder="1"/>
    <xf numFmtId="164" fontId="6" fillId="11" borderId="8" xfId="0" applyNumberFormat="1" applyFont="1" applyFill="1" applyBorder="1"/>
    <xf numFmtId="0" fontId="6" fillId="11" borderId="9" xfId="0" applyFont="1" applyFill="1" applyBorder="1"/>
    <xf numFmtId="164" fontId="6" fillId="11" borderId="9" xfId="0" applyNumberFormat="1" applyFont="1" applyFill="1" applyBorder="1"/>
    <xf numFmtId="0" fontId="6" fillId="12" borderId="8" xfId="0" applyFont="1" applyFill="1" applyBorder="1"/>
    <xf numFmtId="164" fontId="6" fillId="12" borderId="8" xfId="0" applyNumberFormat="1" applyFont="1" applyFill="1" applyBorder="1"/>
    <xf numFmtId="0" fontId="6" fillId="12" borderId="9" xfId="0" applyFont="1" applyFill="1" applyBorder="1"/>
    <xf numFmtId="164" fontId="6" fillId="12" borderId="9" xfId="0" applyNumberFormat="1" applyFont="1" applyFill="1" applyBorder="1"/>
    <xf numFmtId="0" fontId="6" fillId="13" borderId="8" xfId="0" applyFont="1" applyFill="1" applyBorder="1"/>
    <xf numFmtId="164" fontId="6" fillId="13" borderId="8" xfId="0" applyNumberFormat="1" applyFont="1" applyFill="1" applyBorder="1"/>
    <xf numFmtId="0" fontId="6" fillId="13" borderId="9" xfId="0" applyFont="1" applyFill="1" applyBorder="1"/>
    <xf numFmtId="164" fontId="6" fillId="13" borderId="9" xfId="0" applyNumberFormat="1" applyFont="1" applyFill="1" applyBorder="1"/>
    <xf numFmtId="0" fontId="6" fillId="0" borderId="1" xfId="0" applyFont="1" applyAlignment="1">
      <alignment horizontal="left"/>
    </xf>
    <xf numFmtId="0" fontId="8" fillId="0" borderId="1" xfId="0" quotePrefix="1" applyFont="1" applyAlignment="1">
      <alignment horizontal="left" vertical="center"/>
    </xf>
    <xf numFmtId="0" fontId="16" fillId="0" borderId="1" xfId="0" applyFont="1"/>
    <xf numFmtId="0" fontId="4" fillId="5" borderId="10" xfId="0" applyFont="1" applyFill="1" applyBorder="1"/>
    <xf numFmtId="0" fontId="4" fillId="0" borderId="11" xfId="0" applyFont="1" applyBorder="1"/>
    <xf numFmtId="0" fontId="6" fillId="6" borderId="12" xfId="0" applyFont="1" applyFill="1" applyBorder="1"/>
    <xf numFmtId="0" fontId="6" fillId="7" borderId="12" xfId="0" applyFont="1" applyFill="1" applyBorder="1"/>
    <xf numFmtId="0" fontId="6" fillId="9" borderId="12" xfId="0" applyFont="1" applyFill="1" applyBorder="1"/>
    <xf numFmtId="0" fontId="6" fillId="10" borderId="12" xfId="0" applyFont="1" applyFill="1" applyBorder="1"/>
    <xf numFmtId="0" fontId="6" fillId="12" borderId="12" xfId="0" applyFont="1" applyFill="1" applyBorder="1"/>
    <xf numFmtId="0" fontId="6" fillId="13" borderId="12" xfId="0" applyFont="1" applyFill="1" applyBorder="1"/>
    <xf numFmtId="0" fontId="4" fillId="0" borderId="11" xfId="0" applyFont="1" applyBorder="1" applyAlignment="1">
      <alignment horizontal="right"/>
    </xf>
    <xf numFmtId="0" fontId="19" fillId="0" borderId="11" xfId="0" applyFont="1" applyBorder="1" applyAlignment="1">
      <alignment horizontal="right"/>
    </xf>
    <xf numFmtId="0" fontId="17" fillId="0" borderId="0" xfId="0" applyFont="1" applyBorder="1"/>
    <xf numFmtId="0" fontId="16" fillId="0" borderId="0" xfId="0" applyFont="1" applyBorder="1"/>
    <xf numFmtId="0" fontId="0" fillId="0" borderId="0" xfId="0" applyBorder="1"/>
    <xf numFmtId="0" fontId="15" fillId="0" borderId="0" xfId="0" applyFont="1" applyBorder="1"/>
    <xf numFmtId="0" fontId="21" fillId="4" borderId="1" xfId="0" applyFont="1" applyFill="1"/>
    <xf numFmtId="0" fontId="20" fillId="0" borderId="0" xfId="0" applyFont="1" applyBorder="1"/>
    <xf numFmtId="0" fontId="22" fillId="0" borderId="0" xfId="0" applyFont="1" applyBorder="1"/>
    <xf numFmtId="0" fontId="23" fillId="0" borderId="0" xfId="0" applyFont="1" applyBorder="1"/>
    <xf numFmtId="0" fontId="23" fillId="14" borderId="0" xfId="0" applyFont="1" applyFill="1" applyBorder="1"/>
    <xf numFmtId="0" fontId="23" fillId="15" borderId="0" xfId="0" applyFont="1" applyFill="1" applyBorder="1"/>
    <xf numFmtId="0" fontId="24" fillId="0" borderId="0" xfId="0" applyFont="1" applyBorder="1"/>
    <xf numFmtId="0" fontId="23" fillId="16" borderId="0" xfId="0" applyFont="1" applyFill="1" applyBorder="1"/>
    <xf numFmtId="0" fontId="1" fillId="3" borderId="1" xfId="0" applyFont="1" applyFill="1" applyAlignment="1">
      <alignment horizontal="center" vertical="center" wrapText="1"/>
    </xf>
    <xf numFmtId="0" fontId="0" fillId="0" borderId="1" xfId="0"/>
    <xf numFmtId="0" fontId="0" fillId="0" borderId="0" xfId="0" applyBorder="1"/>
    <xf numFmtId="0" fontId="18" fillId="2" borderId="1" xfId="0" applyFont="1" applyFill="1" applyAlignment="1">
      <alignment horizontal="center" vertical="center"/>
    </xf>
    <xf numFmtId="0" fontId="15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A1000"/>
  <sheetViews>
    <sheetView tabSelected="1" zoomScale="70" zoomScaleNormal="70" workbookViewId="0">
      <selection activeCell="C65" sqref="C65"/>
    </sheetView>
  </sheetViews>
  <sheetFormatPr baseColWidth="10" defaultColWidth="12.625" defaultRowHeight="15" customHeight="1" x14ac:dyDescent="0.2"/>
  <cols>
    <col min="1" max="1" width="10" style="75" customWidth="1"/>
    <col min="2" max="2" width="17.125" style="75" customWidth="1"/>
    <col min="3" max="3" width="30.125" style="75" customWidth="1"/>
    <col min="4" max="4" width="10.125" style="75" customWidth="1"/>
    <col min="5" max="5" width="10.625" style="75" customWidth="1"/>
    <col min="6" max="6" width="11.5" style="75" customWidth="1"/>
    <col min="7" max="8" width="10" style="75" customWidth="1"/>
    <col min="9" max="9" width="11" style="75" customWidth="1"/>
    <col min="10" max="10" width="10.625" style="75" customWidth="1"/>
    <col min="11" max="11" width="21" style="75" customWidth="1"/>
    <col min="12" max="12" width="9.25" style="75" customWidth="1"/>
    <col min="13" max="15" width="9.5" style="75" customWidth="1"/>
    <col min="16" max="16" width="10" style="75" customWidth="1"/>
    <col min="17" max="17" width="10.75" style="75" customWidth="1"/>
    <col min="18" max="18" width="8.75" style="75" customWidth="1"/>
    <col min="19" max="19" width="5.75" style="75" customWidth="1"/>
    <col min="20" max="20" width="7" style="75" customWidth="1"/>
    <col min="21" max="21" width="5.875" style="75" customWidth="1"/>
    <col min="22" max="24" width="10" style="75" customWidth="1"/>
    <col min="25" max="25" width="8.375" style="75" customWidth="1"/>
    <col min="26" max="26" width="10" style="75" customWidth="1"/>
    <col min="27" max="27" width="15" style="75" customWidth="1"/>
  </cols>
  <sheetData>
    <row r="3" spans="2:27" ht="14.25" customHeight="1" x14ac:dyDescent="0.2">
      <c r="B3" s="85" t="s">
        <v>0</v>
      </c>
      <c r="C3" s="86"/>
      <c r="D3" s="86"/>
      <c r="E3" s="86"/>
      <c r="F3" s="86"/>
    </row>
    <row r="4" spans="2:27" ht="15" customHeight="1" x14ac:dyDescent="0.2">
      <c r="B4" s="86"/>
      <c r="C4" s="87"/>
      <c r="D4" s="87"/>
      <c r="E4" s="87"/>
      <c r="F4" s="86"/>
    </row>
    <row r="5" spans="2:27" ht="24.75" customHeight="1" x14ac:dyDescent="0.2">
      <c r="B5" s="86"/>
      <c r="C5" s="86"/>
      <c r="D5" s="86"/>
      <c r="E5" s="86"/>
      <c r="F5" s="86"/>
    </row>
    <row r="7" spans="2:27" x14ac:dyDescent="0.25">
      <c r="B7" s="64" t="s">
        <v>1</v>
      </c>
      <c r="C7" s="71">
        <v>2</v>
      </c>
    </row>
    <row r="8" spans="2:27" x14ac:dyDescent="0.25">
      <c r="B8" s="64" t="s">
        <v>2</v>
      </c>
      <c r="C8" s="71" t="s">
        <v>3</v>
      </c>
    </row>
    <row r="9" spans="2:27" x14ac:dyDescent="0.25">
      <c r="B9" s="64" t="s">
        <v>4</v>
      </c>
      <c r="C9" s="71">
        <v>2020</v>
      </c>
    </row>
    <row r="10" spans="2:27" x14ac:dyDescent="0.25">
      <c r="B10" s="2"/>
      <c r="C10" s="2"/>
    </row>
    <row r="11" spans="2:27" ht="15.75" customHeight="1" thickBot="1" x14ac:dyDescent="0.3">
      <c r="B11" s="4"/>
      <c r="C11" s="60"/>
      <c r="D11" s="4"/>
      <c r="E11" s="4"/>
    </row>
    <row r="12" spans="2:27" ht="15.75" customHeight="1" thickBot="1" x14ac:dyDescent="0.3">
      <c r="B12" s="8" t="s">
        <v>5</v>
      </c>
      <c r="C12" s="63" t="s">
        <v>6</v>
      </c>
      <c r="D12" s="63" t="s">
        <v>7</v>
      </c>
      <c r="E12" s="9" t="s">
        <v>8</v>
      </c>
      <c r="F12" s="63" t="s">
        <v>9</v>
      </c>
      <c r="G12" s="62"/>
      <c r="H12" s="62"/>
      <c r="I12" s="63" t="s">
        <v>10</v>
      </c>
      <c r="J12" s="9" t="s">
        <v>6</v>
      </c>
      <c r="K12" s="10"/>
      <c r="L12" s="11" t="s">
        <v>11</v>
      </c>
      <c r="M12" s="11" t="s">
        <v>12</v>
      </c>
      <c r="N12" s="11" t="s">
        <v>13</v>
      </c>
      <c r="O12" s="11" t="s">
        <v>14</v>
      </c>
      <c r="P12" s="5"/>
      <c r="Q12" s="5"/>
      <c r="R12" s="5"/>
      <c r="S12" s="5"/>
      <c r="T12" s="5"/>
      <c r="U12" s="5"/>
    </row>
    <row r="13" spans="2:27" ht="15" customHeight="1" x14ac:dyDescent="0.35">
      <c r="B13" s="12">
        <v>1</v>
      </c>
      <c r="C13" s="61" t="s">
        <v>15</v>
      </c>
      <c r="D13" s="13">
        <v>5000</v>
      </c>
      <c r="E13" s="14">
        <v>0.77582001712670634</v>
      </c>
      <c r="F13" s="15" t="s">
        <v>16</v>
      </c>
      <c r="G13" s="5"/>
      <c r="I13" s="16" t="s">
        <v>17</v>
      </c>
      <c r="J13" s="16" t="s">
        <v>18</v>
      </c>
      <c r="K13" s="16" t="s">
        <v>19</v>
      </c>
      <c r="L13" s="16">
        <v>3000</v>
      </c>
      <c r="M13" s="16">
        <v>125</v>
      </c>
      <c r="N13" s="17">
        <v>0.88</v>
      </c>
      <c r="O13" s="17">
        <v>9</v>
      </c>
      <c r="P13" s="5"/>
      <c r="Q13" s="18"/>
      <c r="R13" s="18"/>
      <c r="S13" s="19"/>
      <c r="T13" s="19"/>
      <c r="U13" s="5"/>
      <c r="Z13" s="20"/>
      <c r="AA13" s="20"/>
    </row>
    <row r="14" spans="2:27" ht="15" customHeight="1" x14ac:dyDescent="0.35">
      <c r="B14" s="12">
        <v>2</v>
      </c>
      <c r="C14" s="61" t="s">
        <v>20</v>
      </c>
      <c r="D14" s="13">
        <v>6000</v>
      </c>
      <c r="E14" s="14">
        <v>0.7702466278366189</v>
      </c>
      <c r="F14" s="15" t="s">
        <v>16</v>
      </c>
      <c r="G14" s="5"/>
      <c r="I14" s="16" t="s">
        <v>17</v>
      </c>
      <c r="J14" s="16" t="s">
        <v>21</v>
      </c>
      <c r="K14" s="16" t="s">
        <v>22</v>
      </c>
      <c r="L14" s="16">
        <v>3000</v>
      </c>
      <c r="M14" s="16">
        <v>250</v>
      </c>
      <c r="N14" s="17">
        <v>0.88</v>
      </c>
      <c r="O14" s="17">
        <v>8</v>
      </c>
      <c r="P14" s="5"/>
      <c r="Q14" s="21"/>
      <c r="R14" s="21"/>
      <c r="S14" s="22"/>
      <c r="T14" s="23"/>
      <c r="U14" s="24"/>
      <c r="Z14" s="20"/>
      <c r="AA14" s="20"/>
    </row>
    <row r="15" spans="2:27" x14ac:dyDescent="0.25">
      <c r="B15" s="12">
        <v>3</v>
      </c>
      <c r="C15" s="61" t="s">
        <v>23</v>
      </c>
      <c r="D15" s="13">
        <v>300</v>
      </c>
      <c r="E15" s="14">
        <v>0.77078167827533706</v>
      </c>
      <c r="F15" s="15" t="s">
        <v>16</v>
      </c>
      <c r="G15" s="5"/>
      <c r="I15" s="16" t="s">
        <v>17</v>
      </c>
      <c r="J15" s="16" t="s">
        <v>24</v>
      </c>
      <c r="K15" s="16" t="s">
        <v>25</v>
      </c>
      <c r="L15" s="16">
        <v>4000</v>
      </c>
      <c r="M15" s="16">
        <v>350</v>
      </c>
      <c r="N15" s="17">
        <v>0.88</v>
      </c>
      <c r="O15" s="17">
        <v>8</v>
      </c>
      <c r="P15" s="5"/>
      <c r="Q15" s="5"/>
      <c r="R15" s="5"/>
      <c r="S15" s="22"/>
      <c r="T15" s="23"/>
      <c r="U15" s="24"/>
    </row>
    <row r="16" spans="2:27" ht="18.75" customHeight="1" x14ac:dyDescent="0.3">
      <c r="B16" s="12">
        <v>4</v>
      </c>
      <c r="C16" s="61" t="s">
        <v>26</v>
      </c>
      <c r="D16" s="13">
        <v>1000</v>
      </c>
      <c r="E16" s="14">
        <v>0.71087112519735507</v>
      </c>
      <c r="F16" s="15" t="s">
        <v>16</v>
      </c>
      <c r="G16" s="5"/>
      <c r="I16" s="16" t="s">
        <v>17</v>
      </c>
      <c r="J16" s="16" t="s">
        <v>27</v>
      </c>
      <c r="K16" s="16" t="s">
        <v>28</v>
      </c>
      <c r="L16" s="16">
        <v>2000</v>
      </c>
      <c r="M16" s="16">
        <v>75</v>
      </c>
      <c r="N16" s="17">
        <v>0.876</v>
      </c>
      <c r="O16" s="17">
        <v>9</v>
      </c>
      <c r="P16" s="5"/>
      <c r="Q16" s="5"/>
      <c r="R16" s="5"/>
      <c r="S16" s="22"/>
      <c r="T16" s="23"/>
      <c r="U16" s="24"/>
      <c r="AA16" s="25"/>
    </row>
    <row r="17" spans="2:27" ht="18.75" customHeight="1" x14ac:dyDescent="0.3">
      <c r="B17" s="12">
        <v>5</v>
      </c>
      <c r="C17" s="61" t="s">
        <v>29</v>
      </c>
      <c r="D17" s="26">
        <v>150</v>
      </c>
      <c r="E17" s="27">
        <v>0.71092207933214313</v>
      </c>
      <c r="F17" s="15" t="s">
        <v>16</v>
      </c>
      <c r="G17" s="5"/>
      <c r="I17" s="16" t="s">
        <v>17</v>
      </c>
      <c r="J17" s="16" t="s">
        <v>30</v>
      </c>
      <c r="K17" s="16" t="s">
        <v>28</v>
      </c>
      <c r="L17" s="16">
        <v>1500</v>
      </c>
      <c r="M17" s="16">
        <v>50</v>
      </c>
      <c r="N17" s="17">
        <v>0.88</v>
      </c>
      <c r="O17" s="17">
        <v>8</v>
      </c>
      <c r="P17" s="5"/>
      <c r="Q17" s="5"/>
      <c r="R17" s="5"/>
      <c r="S17" s="22"/>
      <c r="T17" s="23"/>
      <c r="U17" s="24"/>
      <c r="AA17" s="25"/>
    </row>
    <row r="18" spans="2:27" x14ac:dyDescent="0.25">
      <c r="B18" s="12">
        <v>6</v>
      </c>
      <c r="C18" s="61" t="s">
        <v>31</v>
      </c>
      <c r="D18" s="26">
        <v>200</v>
      </c>
      <c r="E18" s="27">
        <v>0.72531122515915469</v>
      </c>
      <c r="F18" s="15" t="s">
        <v>16</v>
      </c>
      <c r="G18" s="5"/>
      <c r="I18" s="16" t="s">
        <v>17</v>
      </c>
      <c r="J18" s="16" t="s">
        <v>32</v>
      </c>
      <c r="K18" s="16" t="s">
        <v>33</v>
      </c>
      <c r="L18" s="16">
        <v>3000</v>
      </c>
      <c r="M18" s="16">
        <v>75</v>
      </c>
      <c r="N18" s="17">
        <v>0.91500000000000004</v>
      </c>
      <c r="O18" s="17">
        <v>10</v>
      </c>
      <c r="P18" s="5"/>
      <c r="Q18" s="5"/>
      <c r="R18" s="5"/>
      <c r="S18" s="22"/>
      <c r="T18" s="23"/>
      <c r="U18" s="24"/>
    </row>
    <row r="19" spans="2:27" x14ac:dyDescent="0.25">
      <c r="B19" s="12">
        <v>7</v>
      </c>
      <c r="C19" s="61" t="s">
        <v>34</v>
      </c>
      <c r="D19" s="13">
        <v>400</v>
      </c>
      <c r="E19" s="14">
        <v>0.68606136388644356</v>
      </c>
      <c r="F19" s="15" t="s">
        <v>35</v>
      </c>
      <c r="I19" s="16" t="s">
        <v>17</v>
      </c>
      <c r="J19" s="16" t="s">
        <v>36</v>
      </c>
      <c r="K19" s="16" t="s">
        <v>37</v>
      </c>
      <c r="L19" s="16">
        <v>4500</v>
      </c>
      <c r="M19" s="16">
        <v>125</v>
      </c>
      <c r="N19" s="17">
        <v>0.92100000000000004</v>
      </c>
      <c r="O19" s="17">
        <v>10</v>
      </c>
      <c r="P19" s="5"/>
      <c r="Q19" s="21"/>
      <c r="R19" s="21"/>
      <c r="S19" s="22"/>
      <c r="T19" s="23"/>
      <c r="U19" s="24"/>
    </row>
    <row r="20" spans="2:27" x14ac:dyDescent="0.25">
      <c r="B20" s="12">
        <v>8</v>
      </c>
      <c r="C20" s="61" t="s">
        <v>38</v>
      </c>
      <c r="D20" s="13">
        <v>1250</v>
      </c>
      <c r="E20" s="14">
        <v>0.8059725015581074</v>
      </c>
      <c r="F20" s="15" t="s">
        <v>35</v>
      </c>
      <c r="I20" s="16" t="s">
        <v>17</v>
      </c>
      <c r="J20" s="16" t="s">
        <v>39</v>
      </c>
      <c r="K20" s="16" t="s">
        <v>40</v>
      </c>
      <c r="L20" s="16">
        <v>2000</v>
      </c>
      <c r="M20" s="16">
        <v>250</v>
      </c>
      <c r="N20" s="17">
        <v>0.88600000000000001</v>
      </c>
      <c r="O20" s="17">
        <v>9</v>
      </c>
      <c r="P20" s="5"/>
      <c r="Q20" s="5"/>
      <c r="R20" s="5"/>
      <c r="S20" s="22"/>
      <c r="T20" s="23"/>
      <c r="U20" s="28"/>
    </row>
    <row r="21" spans="2:27" ht="15.75" customHeight="1" x14ac:dyDescent="0.25">
      <c r="B21" s="12">
        <v>9</v>
      </c>
      <c r="C21" s="61" t="s">
        <v>15</v>
      </c>
      <c r="D21" s="13">
        <v>3000</v>
      </c>
      <c r="E21" s="14">
        <v>0.77582001712670634</v>
      </c>
      <c r="F21" s="15" t="s">
        <v>35</v>
      </c>
      <c r="I21" s="16" t="s">
        <v>17</v>
      </c>
      <c r="J21" s="16" t="s">
        <v>41</v>
      </c>
      <c r="K21" s="16" t="s">
        <v>42</v>
      </c>
      <c r="L21" s="16">
        <v>4500</v>
      </c>
      <c r="M21" s="16">
        <v>350</v>
      </c>
      <c r="N21" s="17">
        <v>0.9</v>
      </c>
      <c r="O21" s="17">
        <v>9</v>
      </c>
      <c r="Q21" s="5"/>
      <c r="R21" s="5"/>
      <c r="S21" s="22"/>
      <c r="T21" s="23"/>
      <c r="U21" s="28"/>
    </row>
    <row r="22" spans="2:27" ht="15.75" customHeight="1" x14ac:dyDescent="0.25">
      <c r="B22" s="12">
        <v>10</v>
      </c>
      <c r="C22" s="61" t="s">
        <v>20</v>
      </c>
      <c r="D22" s="13">
        <v>2500</v>
      </c>
      <c r="E22" s="14">
        <v>0.7702466278366189</v>
      </c>
      <c r="F22" s="15" t="s">
        <v>35</v>
      </c>
      <c r="I22" s="16" t="s">
        <v>17</v>
      </c>
      <c r="J22" s="16" t="s">
        <v>43</v>
      </c>
      <c r="K22" s="16" t="s">
        <v>44</v>
      </c>
      <c r="L22" s="16">
        <v>2250</v>
      </c>
      <c r="M22" s="16">
        <v>75</v>
      </c>
      <c r="N22" s="17">
        <v>0.9</v>
      </c>
      <c r="O22" s="17">
        <v>10</v>
      </c>
      <c r="Q22" s="5"/>
      <c r="R22" s="5"/>
      <c r="S22" s="22"/>
      <c r="T22" s="23"/>
      <c r="U22" s="28"/>
    </row>
    <row r="23" spans="2:27" ht="15.75" customHeight="1" x14ac:dyDescent="0.25">
      <c r="B23" s="12">
        <v>11</v>
      </c>
      <c r="C23" s="61" t="s">
        <v>45</v>
      </c>
      <c r="D23" s="26">
        <v>2000</v>
      </c>
      <c r="E23" s="27">
        <v>0.78761491474967749</v>
      </c>
      <c r="F23" s="15" t="s">
        <v>35</v>
      </c>
      <c r="I23" s="16" t="s">
        <v>17</v>
      </c>
      <c r="J23" s="16" t="s">
        <v>46</v>
      </c>
      <c r="K23" s="16" t="s">
        <v>47</v>
      </c>
      <c r="L23" s="16">
        <v>3000</v>
      </c>
      <c r="M23" s="16">
        <v>50</v>
      </c>
      <c r="N23" s="17">
        <v>0.9</v>
      </c>
      <c r="O23" s="17">
        <v>10</v>
      </c>
      <c r="Q23" s="5"/>
      <c r="R23" s="5"/>
      <c r="S23" s="22"/>
      <c r="T23" s="23"/>
      <c r="U23" s="28"/>
    </row>
    <row r="24" spans="2:27" ht="15.75" customHeight="1" x14ac:dyDescent="0.25">
      <c r="B24" s="12">
        <v>12</v>
      </c>
      <c r="C24" s="61" t="s">
        <v>48</v>
      </c>
      <c r="D24" s="13">
        <v>150</v>
      </c>
      <c r="E24" s="14">
        <v>0.35363414634146351</v>
      </c>
      <c r="F24" s="15" t="s">
        <v>49</v>
      </c>
      <c r="I24" s="16" t="s">
        <v>17</v>
      </c>
      <c r="J24" s="16" t="s">
        <v>50</v>
      </c>
      <c r="K24" s="16" t="s">
        <v>51</v>
      </c>
      <c r="L24" s="16">
        <v>3000</v>
      </c>
      <c r="M24" s="16">
        <v>75</v>
      </c>
      <c r="N24" s="17">
        <v>0.91900000000000004</v>
      </c>
      <c r="O24" s="17">
        <v>10</v>
      </c>
      <c r="Q24" s="21"/>
      <c r="R24" s="21"/>
      <c r="S24" s="22"/>
      <c r="T24" s="23"/>
      <c r="U24" s="29"/>
    </row>
    <row r="25" spans="2:27" ht="15.75" customHeight="1" x14ac:dyDescent="0.25">
      <c r="B25" s="12">
        <v>13</v>
      </c>
      <c r="C25" s="61" t="s">
        <v>52</v>
      </c>
      <c r="D25" s="13">
        <v>360</v>
      </c>
      <c r="E25" s="14">
        <v>0.52962962962962956</v>
      </c>
      <c r="F25" s="15" t="s">
        <v>49</v>
      </c>
      <c r="I25" s="16" t="s">
        <v>17</v>
      </c>
      <c r="J25" s="16" t="s">
        <v>53</v>
      </c>
      <c r="K25" s="16" t="s">
        <v>54</v>
      </c>
      <c r="L25" s="16">
        <v>4000</v>
      </c>
      <c r="M25" s="16">
        <v>125</v>
      </c>
      <c r="N25" s="17">
        <v>0.80600000000000005</v>
      </c>
      <c r="O25" s="17">
        <v>7</v>
      </c>
      <c r="Q25" s="21"/>
      <c r="R25" s="21"/>
      <c r="S25" s="22"/>
      <c r="T25" s="23"/>
      <c r="U25" s="24"/>
    </row>
    <row r="26" spans="2:27" ht="15.75" customHeight="1" x14ac:dyDescent="0.25">
      <c r="B26" s="12">
        <v>14</v>
      </c>
      <c r="C26" s="61" t="s">
        <v>55</v>
      </c>
      <c r="D26" s="13">
        <v>265</v>
      </c>
      <c r="E26" s="14">
        <v>0.58341643582640812</v>
      </c>
      <c r="F26" s="15" t="s">
        <v>49</v>
      </c>
      <c r="I26" s="16" t="s">
        <v>17</v>
      </c>
      <c r="J26" s="16" t="s">
        <v>56</v>
      </c>
      <c r="K26" s="16" t="s">
        <v>57</v>
      </c>
      <c r="L26" s="16">
        <v>2000</v>
      </c>
      <c r="M26" s="16">
        <v>250</v>
      </c>
      <c r="N26" s="17">
        <v>0.84199999999999997</v>
      </c>
      <c r="O26" s="17">
        <v>9</v>
      </c>
      <c r="Q26" s="5"/>
      <c r="R26" s="5"/>
      <c r="S26" s="22"/>
      <c r="T26" s="23"/>
      <c r="U26" s="28"/>
    </row>
    <row r="27" spans="2:27" ht="15.75" customHeight="1" x14ac:dyDescent="0.25">
      <c r="B27" s="12">
        <v>15</v>
      </c>
      <c r="C27" s="61" t="s">
        <v>58</v>
      </c>
      <c r="D27" s="13">
        <v>1250</v>
      </c>
      <c r="E27" s="14">
        <v>0.77078167827533706</v>
      </c>
      <c r="F27" s="15" t="s">
        <v>49</v>
      </c>
      <c r="I27" s="16" t="s">
        <v>17</v>
      </c>
      <c r="J27" s="16" t="s">
        <v>59</v>
      </c>
      <c r="K27" s="16" t="s">
        <v>60</v>
      </c>
      <c r="L27" s="16">
        <v>1500</v>
      </c>
      <c r="M27" s="16">
        <v>350</v>
      </c>
      <c r="N27" s="17">
        <v>0.85</v>
      </c>
      <c r="O27" s="17">
        <v>9</v>
      </c>
      <c r="Q27" s="21"/>
      <c r="R27" s="21"/>
      <c r="S27" s="22"/>
      <c r="T27" s="23"/>
      <c r="U27" s="29"/>
    </row>
    <row r="28" spans="2:27" ht="15.75" customHeight="1" x14ac:dyDescent="0.25">
      <c r="B28" s="12">
        <v>16</v>
      </c>
      <c r="C28" s="61" t="s">
        <v>61</v>
      </c>
      <c r="D28" s="13">
        <v>600</v>
      </c>
      <c r="E28" s="14">
        <v>0.3903115015974441</v>
      </c>
      <c r="F28" s="15" t="s">
        <v>49</v>
      </c>
      <c r="I28" s="16" t="s">
        <v>17</v>
      </c>
      <c r="J28" s="16" t="s">
        <v>62</v>
      </c>
      <c r="K28" s="16" t="s">
        <v>63</v>
      </c>
      <c r="L28" s="16">
        <v>3000</v>
      </c>
      <c r="M28" s="16">
        <v>75</v>
      </c>
      <c r="N28" s="17">
        <v>0.76400000000000001</v>
      </c>
      <c r="O28" s="17">
        <v>7</v>
      </c>
      <c r="Q28" s="21"/>
      <c r="R28" s="21"/>
      <c r="S28" s="22"/>
      <c r="T28" s="23"/>
      <c r="U28" s="29"/>
    </row>
    <row r="29" spans="2:27" ht="15.75" customHeight="1" x14ac:dyDescent="0.25">
      <c r="B29" s="12">
        <v>17</v>
      </c>
      <c r="C29" s="61" t="s">
        <v>64</v>
      </c>
      <c r="D29" s="13">
        <v>1000</v>
      </c>
      <c r="E29" s="14">
        <v>0.76408908535298758</v>
      </c>
      <c r="F29" s="15" t="s">
        <v>49</v>
      </c>
      <c r="I29" s="16" t="s">
        <v>17</v>
      </c>
      <c r="J29" s="16" t="s">
        <v>65</v>
      </c>
      <c r="K29" s="16" t="s">
        <v>66</v>
      </c>
      <c r="L29" s="16">
        <v>4500</v>
      </c>
      <c r="M29" s="16">
        <v>50</v>
      </c>
      <c r="N29" s="17">
        <v>0.754</v>
      </c>
      <c r="O29" s="17">
        <v>7</v>
      </c>
      <c r="Q29" s="21"/>
      <c r="R29" s="21"/>
      <c r="S29" s="22"/>
      <c r="T29" s="23"/>
      <c r="U29" s="29"/>
    </row>
    <row r="30" spans="2:27" ht="15.75" customHeight="1" x14ac:dyDescent="0.25">
      <c r="B30" s="12">
        <v>18</v>
      </c>
      <c r="C30" s="61" t="s">
        <v>23</v>
      </c>
      <c r="D30" s="13">
        <v>1256</v>
      </c>
      <c r="E30" s="14">
        <v>0.79895282429079006</v>
      </c>
      <c r="F30" s="15" t="s">
        <v>49</v>
      </c>
      <c r="I30" s="16" t="s">
        <v>17</v>
      </c>
      <c r="J30" s="16" t="s">
        <v>67</v>
      </c>
      <c r="K30" s="16" t="s">
        <v>68</v>
      </c>
      <c r="L30" s="16">
        <v>2000</v>
      </c>
      <c r="M30" s="16">
        <v>75</v>
      </c>
      <c r="N30" s="17">
        <v>0.82199999999999995</v>
      </c>
      <c r="O30" s="17">
        <v>9</v>
      </c>
      <c r="Q30" s="21"/>
      <c r="R30" s="21"/>
      <c r="S30" s="22"/>
      <c r="T30" s="23"/>
      <c r="U30" s="24"/>
    </row>
    <row r="31" spans="2:27" ht="15.75" customHeight="1" x14ac:dyDescent="0.25">
      <c r="B31" s="12">
        <v>19</v>
      </c>
      <c r="C31" s="61" t="s">
        <v>15</v>
      </c>
      <c r="D31" s="13">
        <v>1500</v>
      </c>
      <c r="E31" s="14">
        <v>0.77582001712670634</v>
      </c>
      <c r="F31" s="15" t="s">
        <v>49</v>
      </c>
      <c r="I31" s="16" t="s">
        <v>17</v>
      </c>
      <c r="J31" s="16" t="s">
        <v>69</v>
      </c>
      <c r="K31" s="16" t="s">
        <v>70</v>
      </c>
      <c r="L31" s="16">
        <v>4500</v>
      </c>
      <c r="M31" s="16">
        <v>125</v>
      </c>
      <c r="N31" s="17">
        <v>0.70899999999999996</v>
      </c>
      <c r="O31" s="17">
        <v>6</v>
      </c>
      <c r="Q31" s="5"/>
      <c r="R31" s="5"/>
      <c r="S31" s="22"/>
      <c r="T31" s="23"/>
      <c r="U31" s="28"/>
    </row>
    <row r="32" spans="2:27" ht="15.75" customHeight="1" x14ac:dyDescent="0.25">
      <c r="B32" s="12">
        <v>20</v>
      </c>
      <c r="C32" s="61" t="s">
        <v>20</v>
      </c>
      <c r="D32" s="13">
        <v>2000</v>
      </c>
      <c r="E32" s="14">
        <v>0.7702466278366189</v>
      </c>
      <c r="F32" s="15" t="s">
        <v>71</v>
      </c>
      <c r="I32" s="16" t="s">
        <v>17</v>
      </c>
      <c r="J32" s="16" t="s">
        <v>72</v>
      </c>
      <c r="K32" s="16" t="s">
        <v>73</v>
      </c>
      <c r="L32" s="16">
        <v>2250</v>
      </c>
      <c r="M32" s="16">
        <v>250</v>
      </c>
      <c r="N32" s="17">
        <v>0.69299999999999995</v>
      </c>
      <c r="O32" s="17">
        <v>6</v>
      </c>
      <c r="Q32" s="21"/>
      <c r="R32" s="21"/>
      <c r="S32" s="22"/>
      <c r="T32" s="23"/>
      <c r="U32" s="24"/>
    </row>
    <row r="33" spans="2:21" ht="15.75" customHeight="1" x14ac:dyDescent="0.25">
      <c r="B33" s="12">
        <v>21</v>
      </c>
      <c r="C33" s="61" t="s">
        <v>26</v>
      </c>
      <c r="D33" s="13">
        <v>190</v>
      </c>
      <c r="E33" s="14">
        <v>0.71087112519735507</v>
      </c>
      <c r="F33" s="15" t="s">
        <v>71</v>
      </c>
      <c r="I33" s="16" t="s">
        <v>17</v>
      </c>
      <c r="J33" s="16" t="s">
        <v>74</v>
      </c>
      <c r="K33" s="16" t="s">
        <v>75</v>
      </c>
      <c r="L33" s="16">
        <v>3000</v>
      </c>
      <c r="M33" s="16">
        <v>350</v>
      </c>
      <c r="N33" s="17">
        <v>0.73299999999999998</v>
      </c>
      <c r="O33" s="17">
        <v>6</v>
      </c>
      <c r="Q33" s="5"/>
      <c r="R33" s="5"/>
      <c r="S33" s="22"/>
      <c r="T33" s="23"/>
      <c r="U33" s="28"/>
    </row>
    <row r="34" spans="2:21" ht="15.75" customHeight="1" x14ac:dyDescent="0.25">
      <c r="B34" s="12">
        <v>22</v>
      </c>
      <c r="C34" s="61" t="s">
        <v>45</v>
      </c>
      <c r="D34" s="13">
        <v>1600</v>
      </c>
      <c r="E34" s="27">
        <v>0.78761491474967749</v>
      </c>
      <c r="F34" s="15" t="s">
        <v>71</v>
      </c>
      <c r="I34" s="16" t="s">
        <v>17</v>
      </c>
      <c r="J34" s="16" t="s">
        <v>76</v>
      </c>
      <c r="K34" s="16" t="s">
        <v>77</v>
      </c>
      <c r="L34" s="16">
        <v>3000</v>
      </c>
      <c r="M34" s="16">
        <v>75</v>
      </c>
      <c r="N34" s="17">
        <v>0.64700000000000002</v>
      </c>
      <c r="O34" s="17">
        <v>6</v>
      </c>
      <c r="Q34" s="5"/>
      <c r="R34" s="5"/>
      <c r="S34" s="22"/>
      <c r="T34" s="23"/>
      <c r="U34" s="28"/>
    </row>
    <row r="35" spans="2:21" ht="15.75" customHeight="1" x14ac:dyDescent="0.25">
      <c r="B35" s="12">
        <v>23</v>
      </c>
      <c r="C35" s="61" t="s">
        <v>64</v>
      </c>
      <c r="D35" s="13">
        <v>1506</v>
      </c>
      <c r="E35" s="14">
        <v>0.76408908535298758</v>
      </c>
      <c r="F35" s="15" t="s">
        <v>78</v>
      </c>
      <c r="I35" s="16" t="s">
        <v>17</v>
      </c>
      <c r="J35" s="16" t="s">
        <v>79</v>
      </c>
      <c r="K35" s="16" t="s">
        <v>80</v>
      </c>
      <c r="L35" s="16">
        <v>4000</v>
      </c>
      <c r="M35" s="16">
        <v>50</v>
      </c>
      <c r="N35" s="17">
        <v>0.77</v>
      </c>
      <c r="O35" s="17">
        <v>8</v>
      </c>
      <c r="Q35" s="21"/>
      <c r="R35" s="21"/>
      <c r="S35" s="22"/>
      <c r="T35" s="23"/>
      <c r="U35" s="29"/>
    </row>
    <row r="36" spans="2:21" ht="15.75" customHeight="1" x14ac:dyDescent="0.25">
      <c r="B36" s="12">
        <v>24</v>
      </c>
      <c r="C36" s="61" t="s">
        <v>15</v>
      </c>
      <c r="D36" s="13">
        <v>700</v>
      </c>
      <c r="E36" s="14">
        <v>0.77582001712670634</v>
      </c>
      <c r="F36" s="15" t="s">
        <v>78</v>
      </c>
      <c r="I36" s="16" t="s">
        <v>17</v>
      </c>
      <c r="J36" s="16" t="s">
        <v>81</v>
      </c>
      <c r="K36" s="16" t="s">
        <v>82</v>
      </c>
      <c r="L36" s="16">
        <v>2000</v>
      </c>
      <c r="M36" s="16">
        <v>75</v>
      </c>
      <c r="N36" s="17">
        <v>0.7</v>
      </c>
      <c r="O36" s="17">
        <v>6</v>
      </c>
      <c r="Q36" s="21"/>
      <c r="R36" s="21"/>
      <c r="S36" s="22"/>
      <c r="T36" s="23"/>
      <c r="U36" s="29"/>
    </row>
    <row r="37" spans="2:21" ht="15.75" customHeight="1" x14ac:dyDescent="0.25">
      <c r="B37" s="12">
        <v>25</v>
      </c>
      <c r="C37" s="61" t="s">
        <v>20</v>
      </c>
      <c r="D37" s="13">
        <v>750</v>
      </c>
      <c r="E37" s="14">
        <v>0.7702466278366189</v>
      </c>
      <c r="F37" s="15" t="s">
        <v>78</v>
      </c>
      <c r="I37" s="16" t="s">
        <v>17</v>
      </c>
      <c r="J37" s="16" t="s">
        <v>83</v>
      </c>
      <c r="K37" s="16" t="s">
        <v>84</v>
      </c>
      <c r="L37" s="16">
        <v>1500</v>
      </c>
      <c r="M37" s="16">
        <v>125</v>
      </c>
      <c r="N37" s="17">
        <v>0.77</v>
      </c>
      <c r="O37" s="17">
        <v>7</v>
      </c>
      <c r="Q37" s="21"/>
      <c r="R37" s="21"/>
      <c r="S37" s="22"/>
      <c r="T37" s="23"/>
      <c r="U37" s="29"/>
    </row>
    <row r="38" spans="2:21" ht="15.75" customHeight="1" x14ac:dyDescent="0.25">
      <c r="I38" s="16" t="s">
        <v>17</v>
      </c>
      <c r="J38" s="16" t="s">
        <v>85</v>
      </c>
      <c r="K38" s="16" t="s">
        <v>86</v>
      </c>
      <c r="L38" s="16">
        <v>3000</v>
      </c>
      <c r="M38" s="16">
        <v>250</v>
      </c>
      <c r="N38" s="17">
        <v>0.69499999999999995</v>
      </c>
      <c r="O38" s="17">
        <v>6</v>
      </c>
      <c r="Q38" s="21"/>
      <c r="R38" s="21"/>
      <c r="S38" s="22"/>
      <c r="T38" s="23"/>
      <c r="U38" s="29"/>
    </row>
    <row r="39" spans="2:21" ht="15.75" customHeight="1" x14ac:dyDescent="0.25">
      <c r="I39" s="16" t="s">
        <v>17</v>
      </c>
      <c r="J39" s="16" t="s">
        <v>87</v>
      </c>
      <c r="K39" s="16" t="s">
        <v>88</v>
      </c>
      <c r="L39" s="16">
        <v>4500</v>
      </c>
      <c r="M39" s="16">
        <v>350</v>
      </c>
      <c r="N39" s="17">
        <v>0.61199999999999999</v>
      </c>
      <c r="O39" s="17">
        <v>5</v>
      </c>
      <c r="Q39" s="21"/>
      <c r="R39" s="21"/>
      <c r="S39" s="22"/>
      <c r="T39" s="23"/>
      <c r="U39" s="29"/>
    </row>
    <row r="40" spans="2:21" ht="15.75" customHeight="1" x14ac:dyDescent="0.25">
      <c r="I40" s="16" t="s">
        <v>17</v>
      </c>
      <c r="J40" s="16" t="s">
        <v>89</v>
      </c>
      <c r="K40" s="16" t="s">
        <v>90</v>
      </c>
      <c r="L40" s="16">
        <v>2000</v>
      </c>
      <c r="M40" s="16">
        <v>75</v>
      </c>
      <c r="N40" s="17">
        <v>0.437</v>
      </c>
      <c r="O40" s="17">
        <v>3</v>
      </c>
      <c r="Q40" s="21"/>
      <c r="R40" s="21"/>
      <c r="S40" s="22"/>
      <c r="T40" s="23"/>
      <c r="U40" s="24"/>
    </row>
    <row r="41" spans="2:21" ht="15.75" customHeight="1" x14ac:dyDescent="0.25">
      <c r="I41" s="16" t="s">
        <v>17</v>
      </c>
      <c r="J41" s="16" t="s">
        <v>91</v>
      </c>
      <c r="K41" s="16" t="s">
        <v>92</v>
      </c>
      <c r="L41" s="16">
        <v>4500</v>
      </c>
      <c r="M41" s="16">
        <v>50</v>
      </c>
      <c r="N41" s="17">
        <v>0.4</v>
      </c>
      <c r="O41" s="17">
        <v>3</v>
      </c>
      <c r="Q41" s="21"/>
      <c r="R41" s="21"/>
      <c r="S41" s="22"/>
      <c r="T41" s="23"/>
      <c r="U41" s="28"/>
    </row>
    <row r="42" spans="2:21" ht="15.75" customHeight="1" x14ac:dyDescent="0.25">
      <c r="I42" s="16" t="s">
        <v>17</v>
      </c>
      <c r="J42" s="16" t="s">
        <v>93</v>
      </c>
      <c r="K42" s="16" t="s">
        <v>94</v>
      </c>
      <c r="L42" s="16">
        <v>2250</v>
      </c>
      <c r="M42" s="16">
        <v>75</v>
      </c>
      <c r="N42" s="17">
        <v>0.39</v>
      </c>
      <c r="O42" s="17">
        <v>3</v>
      </c>
      <c r="Q42" s="21"/>
      <c r="R42" s="21"/>
      <c r="S42" s="22"/>
      <c r="T42" s="23"/>
      <c r="U42" s="29"/>
    </row>
    <row r="43" spans="2:21" ht="15.75" customHeight="1" x14ac:dyDescent="0.25">
      <c r="I43" s="16" t="s">
        <v>17</v>
      </c>
      <c r="J43" s="16" t="s">
        <v>95</v>
      </c>
      <c r="K43" s="16" t="s">
        <v>96</v>
      </c>
      <c r="L43" s="16">
        <v>3500</v>
      </c>
      <c r="M43" s="16">
        <v>125</v>
      </c>
      <c r="N43" s="17">
        <v>0.58699999999999997</v>
      </c>
      <c r="O43" s="17">
        <v>4</v>
      </c>
    </row>
    <row r="44" spans="2:21" ht="15.75" customHeight="1" x14ac:dyDescent="0.25">
      <c r="I44" s="16" t="s">
        <v>17</v>
      </c>
      <c r="J44" s="16" t="s">
        <v>97</v>
      </c>
      <c r="K44" s="16" t="s">
        <v>98</v>
      </c>
      <c r="L44" s="16">
        <v>3000</v>
      </c>
      <c r="M44" s="16">
        <v>230</v>
      </c>
      <c r="N44" s="17">
        <v>0.58699999999999997</v>
      </c>
      <c r="O44" s="17">
        <v>5</v>
      </c>
    </row>
    <row r="45" spans="2:21" ht="15.75" customHeight="1" thickBot="1" x14ac:dyDescent="0.3">
      <c r="I45" s="30" t="s">
        <v>17</v>
      </c>
      <c r="J45" s="30" t="s">
        <v>99</v>
      </c>
      <c r="K45" s="30" t="s">
        <v>100</v>
      </c>
      <c r="L45" s="30">
        <v>2000</v>
      </c>
      <c r="M45" s="65">
        <v>100</v>
      </c>
      <c r="N45" s="31">
        <v>0.58699999999999997</v>
      </c>
      <c r="O45" s="31">
        <v>4</v>
      </c>
    </row>
    <row r="46" spans="2:21" ht="15.75" customHeight="1" x14ac:dyDescent="0.25">
      <c r="I46" s="32" t="s">
        <v>101</v>
      </c>
      <c r="J46" s="32" t="s">
        <v>18</v>
      </c>
      <c r="K46" s="32" t="s">
        <v>19</v>
      </c>
      <c r="L46" s="32">
        <v>4000</v>
      </c>
      <c r="M46" s="32">
        <v>250</v>
      </c>
      <c r="N46" s="33">
        <v>0.88</v>
      </c>
      <c r="O46" s="33">
        <v>8</v>
      </c>
    </row>
    <row r="47" spans="2:21" ht="15.75" customHeight="1" x14ac:dyDescent="0.25">
      <c r="I47" s="32" t="s">
        <v>101</v>
      </c>
      <c r="J47" s="32" t="s">
        <v>21</v>
      </c>
      <c r="K47" s="32" t="s">
        <v>22</v>
      </c>
      <c r="L47" s="32">
        <v>5000</v>
      </c>
      <c r="M47" s="32">
        <v>300</v>
      </c>
      <c r="N47" s="33">
        <v>0.88</v>
      </c>
      <c r="O47" s="33">
        <v>8</v>
      </c>
    </row>
    <row r="48" spans="2:21" ht="15.75" customHeight="1" x14ac:dyDescent="0.25">
      <c r="I48" s="32" t="s">
        <v>101</v>
      </c>
      <c r="J48" s="32" t="s">
        <v>24</v>
      </c>
      <c r="K48" s="32" t="s">
        <v>25</v>
      </c>
      <c r="L48" s="32">
        <v>3000</v>
      </c>
      <c r="M48" s="32">
        <v>125</v>
      </c>
      <c r="N48" s="33">
        <v>0.88</v>
      </c>
      <c r="O48" s="33">
        <v>9</v>
      </c>
    </row>
    <row r="49" spans="9:15" ht="15.75" customHeight="1" x14ac:dyDescent="0.25">
      <c r="I49" s="32" t="s">
        <v>101</v>
      </c>
      <c r="J49" s="32" t="s">
        <v>27</v>
      </c>
      <c r="K49" s="32" t="s">
        <v>28</v>
      </c>
      <c r="L49" s="32">
        <v>3500</v>
      </c>
      <c r="M49" s="32">
        <v>140</v>
      </c>
      <c r="N49" s="33">
        <v>0.876</v>
      </c>
      <c r="O49" s="33">
        <v>9</v>
      </c>
    </row>
    <row r="50" spans="9:15" ht="15.75" customHeight="1" x14ac:dyDescent="0.25">
      <c r="I50" s="32" t="s">
        <v>101</v>
      </c>
      <c r="J50" s="32" t="s">
        <v>30</v>
      </c>
      <c r="K50" s="32" t="s">
        <v>28</v>
      </c>
      <c r="L50" s="32">
        <v>5000</v>
      </c>
      <c r="M50" s="32">
        <v>200</v>
      </c>
      <c r="N50" s="33">
        <v>0.88</v>
      </c>
      <c r="O50" s="33">
        <v>8</v>
      </c>
    </row>
    <row r="51" spans="9:15" ht="15.75" customHeight="1" x14ac:dyDescent="0.25">
      <c r="I51" s="32" t="s">
        <v>101</v>
      </c>
      <c r="J51" s="32" t="s">
        <v>32</v>
      </c>
      <c r="K51" s="32" t="s">
        <v>33</v>
      </c>
      <c r="L51" s="32">
        <v>5000</v>
      </c>
      <c r="M51" s="32">
        <v>300</v>
      </c>
      <c r="N51" s="33">
        <v>0.91500000000000004</v>
      </c>
      <c r="O51" s="33">
        <v>10</v>
      </c>
    </row>
    <row r="52" spans="9:15" ht="15.75" customHeight="1" x14ac:dyDescent="0.25">
      <c r="I52" s="32" t="s">
        <v>101</v>
      </c>
      <c r="J52" s="32" t="s">
        <v>36</v>
      </c>
      <c r="K52" s="32" t="s">
        <v>37</v>
      </c>
      <c r="L52" s="32">
        <v>3500</v>
      </c>
      <c r="M52" s="32">
        <v>300</v>
      </c>
      <c r="N52" s="33">
        <v>0.92100000000000004</v>
      </c>
      <c r="O52" s="33">
        <v>10</v>
      </c>
    </row>
    <row r="53" spans="9:15" ht="15.75" customHeight="1" x14ac:dyDescent="0.25">
      <c r="I53" s="32" t="s">
        <v>101</v>
      </c>
      <c r="J53" s="32" t="s">
        <v>39</v>
      </c>
      <c r="K53" s="32" t="s">
        <v>40</v>
      </c>
      <c r="L53" s="32">
        <v>5000</v>
      </c>
      <c r="M53" s="32">
        <v>250</v>
      </c>
      <c r="N53" s="33">
        <v>0.88600000000000001</v>
      </c>
      <c r="O53" s="33">
        <v>9</v>
      </c>
    </row>
    <row r="54" spans="9:15" ht="15.75" customHeight="1" x14ac:dyDescent="0.25">
      <c r="I54" s="32" t="s">
        <v>101</v>
      </c>
      <c r="J54" s="32" t="s">
        <v>41</v>
      </c>
      <c r="K54" s="32" t="s">
        <v>42</v>
      </c>
      <c r="L54" s="32">
        <v>5000</v>
      </c>
      <c r="M54" s="32">
        <v>275</v>
      </c>
      <c r="N54" s="33">
        <v>0.9</v>
      </c>
      <c r="O54" s="33">
        <v>10</v>
      </c>
    </row>
    <row r="55" spans="9:15" ht="15.75" customHeight="1" x14ac:dyDescent="0.25">
      <c r="I55" s="32" t="s">
        <v>101</v>
      </c>
      <c r="J55" s="32" t="s">
        <v>43</v>
      </c>
      <c r="K55" s="32" t="s">
        <v>44</v>
      </c>
      <c r="L55" s="32">
        <v>5000</v>
      </c>
      <c r="M55" s="32">
        <v>325</v>
      </c>
      <c r="N55" s="33">
        <v>0.9</v>
      </c>
      <c r="O55" s="33">
        <v>10</v>
      </c>
    </row>
    <row r="56" spans="9:15" ht="15.75" customHeight="1" x14ac:dyDescent="0.25">
      <c r="I56" s="32" t="s">
        <v>101</v>
      </c>
      <c r="J56" s="32" t="s">
        <v>46</v>
      </c>
      <c r="K56" s="32" t="s">
        <v>47</v>
      </c>
      <c r="L56" s="32">
        <v>4000</v>
      </c>
      <c r="M56" s="32">
        <v>300</v>
      </c>
      <c r="N56" s="33">
        <v>0.9</v>
      </c>
      <c r="O56" s="33">
        <v>10</v>
      </c>
    </row>
    <row r="57" spans="9:15" ht="15.75" customHeight="1" x14ac:dyDescent="0.25">
      <c r="I57" s="32" t="s">
        <v>101</v>
      </c>
      <c r="J57" s="32" t="s">
        <v>50</v>
      </c>
      <c r="K57" s="32" t="s">
        <v>51</v>
      </c>
      <c r="L57" s="32">
        <v>5000</v>
      </c>
      <c r="M57" s="32">
        <v>250</v>
      </c>
      <c r="N57" s="33">
        <v>0.91900000000000004</v>
      </c>
      <c r="O57" s="33">
        <v>10</v>
      </c>
    </row>
    <row r="58" spans="9:15" ht="15.75" customHeight="1" x14ac:dyDescent="0.25">
      <c r="I58" s="32" t="s">
        <v>101</v>
      </c>
      <c r="J58" s="32" t="s">
        <v>53</v>
      </c>
      <c r="K58" s="32" t="s">
        <v>54</v>
      </c>
      <c r="L58" s="32">
        <v>2000</v>
      </c>
      <c r="M58" s="32">
        <v>150</v>
      </c>
      <c r="N58" s="33">
        <v>0.80600000000000005</v>
      </c>
      <c r="O58" s="33">
        <v>7</v>
      </c>
    </row>
    <row r="59" spans="9:15" ht="15.75" customHeight="1" x14ac:dyDescent="0.25">
      <c r="I59" s="32" t="s">
        <v>101</v>
      </c>
      <c r="J59" s="32" t="s">
        <v>56</v>
      </c>
      <c r="K59" s="32" t="s">
        <v>57</v>
      </c>
      <c r="L59" s="32">
        <v>4000</v>
      </c>
      <c r="M59" s="32">
        <v>200</v>
      </c>
      <c r="N59" s="33">
        <v>0.84199999999999997</v>
      </c>
      <c r="O59" s="33">
        <v>9</v>
      </c>
    </row>
    <row r="60" spans="9:15" ht="15.75" customHeight="1" x14ac:dyDescent="0.25">
      <c r="I60" s="32" t="s">
        <v>101</v>
      </c>
      <c r="J60" s="32" t="s">
        <v>59</v>
      </c>
      <c r="K60" s="32" t="s">
        <v>60</v>
      </c>
      <c r="L60" s="32">
        <v>2000</v>
      </c>
      <c r="M60" s="32">
        <v>175</v>
      </c>
      <c r="N60" s="33">
        <v>0.85</v>
      </c>
      <c r="O60" s="33">
        <v>8</v>
      </c>
    </row>
    <row r="61" spans="9:15" ht="15.75" customHeight="1" x14ac:dyDescent="0.25">
      <c r="I61" s="32" t="s">
        <v>101</v>
      </c>
      <c r="J61" s="32" t="s">
        <v>62</v>
      </c>
      <c r="K61" s="32" t="s">
        <v>63</v>
      </c>
      <c r="L61" s="32">
        <v>5000</v>
      </c>
      <c r="M61" s="32">
        <v>225</v>
      </c>
      <c r="N61" s="33">
        <v>0.76400000000000001</v>
      </c>
      <c r="O61" s="33">
        <v>8</v>
      </c>
    </row>
    <row r="62" spans="9:15" ht="15.75" customHeight="1" x14ac:dyDescent="0.25">
      <c r="I62" s="32" t="s">
        <v>101</v>
      </c>
      <c r="J62" s="32" t="s">
        <v>65</v>
      </c>
      <c r="K62" s="32" t="s">
        <v>66</v>
      </c>
      <c r="L62" s="32">
        <v>5000</v>
      </c>
      <c r="M62" s="32">
        <v>175</v>
      </c>
      <c r="N62" s="33">
        <v>0.754</v>
      </c>
      <c r="O62" s="33">
        <v>6</v>
      </c>
    </row>
    <row r="63" spans="9:15" ht="15.75" customHeight="1" x14ac:dyDescent="0.25">
      <c r="I63" s="32" t="s">
        <v>101</v>
      </c>
      <c r="J63" s="32" t="s">
        <v>67</v>
      </c>
      <c r="K63" s="32" t="s">
        <v>68</v>
      </c>
      <c r="L63" s="32">
        <v>5000</v>
      </c>
      <c r="M63" s="32">
        <v>100</v>
      </c>
      <c r="N63" s="33">
        <v>0.82199999999999995</v>
      </c>
      <c r="O63" s="33">
        <v>8</v>
      </c>
    </row>
    <row r="64" spans="9:15" ht="15.75" customHeight="1" x14ac:dyDescent="0.25">
      <c r="I64" s="32" t="s">
        <v>101</v>
      </c>
      <c r="J64" s="32" t="s">
        <v>69</v>
      </c>
      <c r="K64" s="32" t="s">
        <v>70</v>
      </c>
      <c r="L64" s="32">
        <v>1500</v>
      </c>
      <c r="M64" s="32">
        <v>50</v>
      </c>
      <c r="N64" s="33">
        <v>0.70899999999999996</v>
      </c>
      <c r="O64" s="33">
        <v>6</v>
      </c>
    </row>
    <row r="65" spans="9:15" ht="15.75" customHeight="1" x14ac:dyDescent="0.25">
      <c r="I65" s="32" t="s">
        <v>101</v>
      </c>
      <c r="J65" s="32" t="s">
        <v>72</v>
      </c>
      <c r="K65" s="32" t="s">
        <v>73</v>
      </c>
      <c r="L65" s="32">
        <v>1500</v>
      </c>
      <c r="M65" s="32">
        <v>75</v>
      </c>
      <c r="N65" s="33">
        <v>0.69299999999999995</v>
      </c>
      <c r="O65" s="33">
        <v>7</v>
      </c>
    </row>
    <row r="66" spans="9:15" ht="15.75" customHeight="1" x14ac:dyDescent="0.25">
      <c r="I66" s="32" t="s">
        <v>101</v>
      </c>
      <c r="J66" s="32" t="s">
        <v>74</v>
      </c>
      <c r="K66" s="32" t="s">
        <v>75</v>
      </c>
      <c r="L66" s="32">
        <v>2000</v>
      </c>
      <c r="M66" s="32">
        <v>25</v>
      </c>
      <c r="N66" s="33">
        <v>0.73299999999999998</v>
      </c>
      <c r="O66" s="33">
        <v>6</v>
      </c>
    </row>
    <row r="67" spans="9:15" ht="15.75" customHeight="1" x14ac:dyDescent="0.25">
      <c r="I67" s="32" t="s">
        <v>101</v>
      </c>
      <c r="J67" s="32" t="s">
        <v>76</v>
      </c>
      <c r="K67" s="32" t="s">
        <v>77</v>
      </c>
      <c r="L67" s="32">
        <v>2500</v>
      </c>
      <c r="M67" s="32">
        <v>40</v>
      </c>
      <c r="N67" s="33">
        <v>0.64700000000000002</v>
      </c>
      <c r="O67" s="33">
        <v>5</v>
      </c>
    </row>
    <row r="68" spans="9:15" ht="15.75" customHeight="1" x14ac:dyDescent="0.25">
      <c r="I68" s="32" t="s">
        <v>101</v>
      </c>
      <c r="J68" s="32" t="s">
        <v>79</v>
      </c>
      <c r="K68" s="32" t="s">
        <v>80</v>
      </c>
      <c r="L68" s="32">
        <v>1500</v>
      </c>
      <c r="M68" s="32">
        <v>55</v>
      </c>
      <c r="N68" s="33">
        <v>0.77</v>
      </c>
      <c r="O68" s="33">
        <v>8</v>
      </c>
    </row>
    <row r="69" spans="9:15" ht="15.75" customHeight="1" x14ac:dyDescent="0.25">
      <c r="I69" s="32" t="s">
        <v>101</v>
      </c>
      <c r="J69" s="32" t="s">
        <v>81</v>
      </c>
      <c r="K69" s="32" t="s">
        <v>82</v>
      </c>
      <c r="L69" s="32">
        <v>2000</v>
      </c>
      <c r="M69" s="32">
        <v>60</v>
      </c>
      <c r="N69" s="33">
        <v>0.7</v>
      </c>
      <c r="O69" s="33">
        <v>7</v>
      </c>
    </row>
    <row r="70" spans="9:15" ht="15.75" customHeight="1" x14ac:dyDescent="0.25">
      <c r="I70" s="32" t="s">
        <v>101</v>
      </c>
      <c r="J70" s="32" t="s">
        <v>83</v>
      </c>
      <c r="K70" s="32" t="s">
        <v>84</v>
      </c>
      <c r="L70" s="32">
        <v>2500</v>
      </c>
      <c r="M70" s="32">
        <v>80</v>
      </c>
      <c r="N70" s="33">
        <v>0.77</v>
      </c>
      <c r="O70" s="33">
        <v>8</v>
      </c>
    </row>
    <row r="71" spans="9:15" ht="15.75" customHeight="1" x14ac:dyDescent="0.25">
      <c r="I71" s="32" t="s">
        <v>101</v>
      </c>
      <c r="J71" s="32" t="s">
        <v>85</v>
      </c>
      <c r="K71" s="32" t="s">
        <v>86</v>
      </c>
      <c r="L71" s="32">
        <v>4000</v>
      </c>
      <c r="M71" s="32">
        <v>100</v>
      </c>
      <c r="N71" s="33">
        <v>0.69499999999999995</v>
      </c>
      <c r="O71" s="33">
        <v>5</v>
      </c>
    </row>
    <row r="72" spans="9:15" ht="15.75" customHeight="1" x14ac:dyDescent="0.25">
      <c r="I72" s="32" t="s">
        <v>101</v>
      </c>
      <c r="J72" s="32" t="s">
        <v>87</v>
      </c>
      <c r="K72" s="32" t="s">
        <v>88</v>
      </c>
      <c r="L72" s="32">
        <v>4000</v>
      </c>
      <c r="M72" s="32">
        <v>100</v>
      </c>
      <c r="N72" s="33">
        <v>0.61199999999999999</v>
      </c>
      <c r="O72" s="33">
        <v>5</v>
      </c>
    </row>
    <row r="73" spans="9:15" ht="15.75" customHeight="1" x14ac:dyDescent="0.25">
      <c r="I73" s="32" t="s">
        <v>101</v>
      </c>
      <c r="J73" s="32" t="s">
        <v>89</v>
      </c>
      <c r="K73" s="32" t="s">
        <v>90</v>
      </c>
      <c r="L73" s="32">
        <v>5000</v>
      </c>
      <c r="M73" s="32">
        <v>0</v>
      </c>
      <c r="N73" s="33">
        <v>0.437</v>
      </c>
      <c r="O73" s="33">
        <v>3</v>
      </c>
    </row>
    <row r="74" spans="9:15" ht="15.75" customHeight="1" x14ac:dyDescent="0.25">
      <c r="I74" s="32" t="s">
        <v>101</v>
      </c>
      <c r="J74" s="32" t="s">
        <v>91</v>
      </c>
      <c r="K74" s="32" t="s">
        <v>92</v>
      </c>
      <c r="L74" s="32">
        <v>5000</v>
      </c>
      <c r="M74" s="32">
        <v>0</v>
      </c>
      <c r="N74" s="33">
        <v>0.4</v>
      </c>
      <c r="O74" s="33">
        <v>3</v>
      </c>
    </row>
    <row r="75" spans="9:15" ht="15.75" customHeight="1" x14ac:dyDescent="0.25">
      <c r="I75" s="32" t="s">
        <v>101</v>
      </c>
      <c r="J75" s="32" t="s">
        <v>93</v>
      </c>
      <c r="K75" s="32" t="s">
        <v>94</v>
      </c>
      <c r="L75" s="32">
        <v>5000</v>
      </c>
      <c r="M75" s="32">
        <v>0</v>
      </c>
      <c r="N75" s="33">
        <v>0.39</v>
      </c>
      <c r="O75" s="33">
        <v>4</v>
      </c>
    </row>
    <row r="76" spans="9:15" ht="15.75" customHeight="1" x14ac:dyDescent="0.25">
      <c r="I76" s="32" t="s">
        <v>101</v>
      </c>
      <c r="J76" s="32" t="s">
        <v>95</v>
      </c>
      <c r="K76" s="32" t="s">
        <v>96</v>
      </c>
      <c r="L76" s="32">
        <v>5000</v>
      </c>
      <c r="M76" s="32">
        <v>0</v>
      </c>
      <c r="N76" s="33">
        <v>0.58699999999999997</v>
      </c>
      <c r="O76" s="33">
        <v>5</v>
      </c>
    </row>
    <row r="77" spans="9:15" ht="15.75" customHeight="1" x14ac:dyDescent="0.25">
      <c r="I77" s="32" t="s">
        <v>101</v>
      </c>
      <c r="J77" s="32" t="s">
        <v>97</v>
      </c>
      <c r="K77" s="32" t="s">
        <v>98</v>
      </c>
      <c r="L77" s="32">
        <v>5000</v>
      </c>
      <c r="M77" s="32">
        <v>0</v>
      </c>
      <c r="N77" s="33">
        <v>0.58699999999999997</v>
      </c>
      <c r="O77" s="33">
        <v>4</v>
      </c>
    </row>
    <row r="78" spans="9:15" ht="15.75" customHeight="1" thickBot="1" x14ac:dyDescent="0.3">
      <c r="I78" s="34" t="s">
        <v>101</v>
      </c>
      <c r="J78" s="34" t="s">
        <v>99</v>
      </c>
      <c r="K78" s="34" t="s">
        <v>100</v>
      </c>
      <c r="L78" s="66">
        <v>5000</v>
      </c>
      <c r="M78" s="66">
        <v>0</v>
      </c>
      <c r="N78" s="35">
        <v>0.58699999999999997</v>
      </c>
      <c r="O78" s="35">
        <v>4</v>
      </c>
    </row>
    <row r="79" spans="9:15" ht="15.75" customHeight="1" x14ac:dyDescent="0.25">
      <c r="I79" s="36" t="s">
        <v>102</v>
      </c>
      <c r="J79" s="36" t="s">
        <v>18</v>
      </c>
      <c r="K79" s="36" t="s">
        <v>19</v>
      </c>
      <c r="L79" s="36">
        <v>2500</v>
      </c>
      <c r="M79" s="36">
        <v>125</v>
      </c>
      <c r="N79" s="37">
        <v>0.88</v>
      </c>
      <c r="O79" s="37">
        <v>8</v>
      </c>
    </row>
    <row r="80" spans="9:15" ht="15.75" customHeight="1" x14ac:dyDescent="0.25">
      <c r="I80" s="36" t="s">
        <v>102</v>
      </c>
      <c r="J80" s="36" t="s">
        <v>21</v>
      </c>
      <c r="K80" s="36" t="s">
        <v>22</v>
      </c>
      <c r="L80" s="36">
        <v>3000</v>
      </c>
      <c r="M80" s="36">
        <v>250</v>
      </c>
      <c r="N80" s="37">
        <v>0.88</v>
      </c>
      <c r="O80" s="37">
        <v>9</v>
      </c>
    </row>
    <row r="81" spans="9:15" ht="15.75" customHeight="1" x14ac:dyDescent="0.25">
      <c r="I81" s="36" t="s">
        <v>102</v>
      </c>
      <c r="J81" s="36" t="s">
        <v>24</v>
      </c>
      <c r="K81" s="36" t="s">
        <v>25</v>
      </c>
      <c r="L81" s="36">
        <v>3250</v>
      </c>
      <c r="M81" s="36">
        <v>350</v>
      </c>
      <c r="N81" s="37">
        <v>0.88</v>
      </c>
      <c r="O81" s="37">
        <v>8</v>
      </c>
    </row>
    <row r="82" spans="9:15" ht="15.75" customHeight="1" x14ac:dyDescent="0.25">
      <c r="I82" s="36" t="s">
        <v>102</v>
      </c>
      <c r="J82" s="36" t="s">
        <v>27</v>
      </c>
      <c r="K82" s="36" t="s">
        <v>28</v>
      </c>
      <c r="L82" s="36">
        <v>1500</v>
      </c>
      <c r="M82" s="36">
        <v>75</v>
      </c>
      <c r="N82" s="37">
        <v>0.876</v>
      </c>
      <c r="O82" s="37">
        <v>8</v>
      </c>
    </row>
    <row r="83" spans="9:15" ht="15.75" customHeight="1" x14ac:dyDescent="0.25">
      <c r="I83" s="36" t="s">
        <v>102</v>
      </c>
      <c r="J83" s="36" t="s">
        <v>30</v>
      </c>
      <c r="K83" s="36" t="s">
        <v>28</v>
      </c>
      <c r="L83" s="36">
        <v>2500</v>
      </c>
      <c r="M83" s="36">
        <v>50</v>
      </c>
      <c r="N83" s="37">
        <v>0.88</v>
      </c>
      <c r="O83" s="37">
        <v>9</v>
      </c>
    </row>
    <row r="84" spans="9:15" ht="15.75" customHeight="1" x14ac:dyDescent="0.25">
      <c r="I84" s="36" t="s">
        <v>102</v>
      </c>
      <c r="J84" s="36" t="s">
        <v>32</v>
      </c>
      <c r="K84" s="36" t="s">
        <v>33</v>
      </c>
      <c r="L84" s="36">
        <v>2500</v>
      </c>
      <c r="M84" s="36">
        <v>75</v>
      </c>
      <c r="N84" s="37">
        <v>0.91500000000000004</v>
      </c>
      <c r="O84" s="37">
        <v>10</v>
      </c>
    </row>
    <row r="85" spans="9:15" ht="15.75" customHeight="1" x14ac:dyDescent="0.25">
      <c r="I85" s="36" t="s">
        <v>102</v>
      </c>
      <c r="J85" s="36" t="s">
        <v>36</v>
      </c>
      <c r="K85" s="36" t="s">
        <v>37</v>
      </c>
      <c r="L85" s="36">
        <v>2750</v>
      </c>
      <c r="M85" s="36">
        <v>125</v>
      </c>
      <c r="N85" s="37">
        <v>0.92100000000000004</v>
      </c>
      <c r="O85" s="37">
        <v>10</v>
      </c>
    </row>
    <row r="86" spans="9:15" ht="15.75" customHeight="1" x14ac:dyDescent="0.25">
      <c r="I86" s="36" t="s">
        <v>102</v>
      </c>
      <c r="J86" s="36" t="s">
        <v>39</v>
      </c>
      <c r="K86" s="36" t="s">
        <v>40</v>
      </c>
      <c r="L86" s="36">
        <v>3000</v>
      </c>
      <c r="M86" s="36">
        <v>250</v>
      </c>
      <c r="N86" s="37">
        <v>0.88600000000000001</v>
      </c>
      <c r="O86" s="37">
        <v>9</v>
      </c>
    </row>
    <row r="87" spans="9:15" ht="15.75" customHeight="1" x14ac:dyDescent="0.25">
      <c r="I87" s="36" t="s">
        <v>102</v>
      </c>
      <c r="J87" s="36" t="s">
        <v>41</v>
      </c>
      <c r="K87" s="36" t="s">
        <v>42</v>
      </c>
      <c r="L87" s="36">
        <v>3500</v>
      </c>
      <c r="M87" s="36">
        <v>350</v>
      </c>
      <c r="N87" s="37">
        <v>0.9</v>
      </c>
      <c r="O87" s="37">
        <v>10</v>
      </c>
    </row>
    <row r="88" spans="9:15" ht="15.75" customHeight="1" x14ac:dyDescent="0.25">
      <c r="I88" s="36" t="s">
        <v>102</v>
      </c>
      <c r="J88" s="36" t="s">
        <v>43</v>
      </c>
      <c r="K88" s="36" t="s">
        <v>44</v>
      </c>
      <c r="L88" s="36">
        <v>1500</v>
      </c>
      <c r="M88" s="36">
        <v>75</v>
      </c>
      <c r="N88" s="37">
        <v>0.9</v>
      </c>
      <c r="O88" s="37">
        <v>10</v>
      </c>
    </row>
    <row r="89" spans="9:15" ht="15.75" customHeight="1" x14ac:dyDescent="0.25">
      <c r="I89" s="36" t="s">
        <v>102</v>
      </c>
      <c r="J89" s="36" t="s">
        <v>46</v>
      </c>
      <c r="K89" s="36" t="s">
        <v>47</v>
      </c>
      <c r="L89" s="36">
        <v>2000</v>
      </c>
      <c r="M89" s="36">
        <v>50</v>
      </c>
      <c r="N89" s="37">
        <v>0.9</v>
      </c>
      <c r="O89" s="37">
        <v>9</v>
      </c>
    </row>
    <row r="90" spans="9:15" ht="15.75" customHeight="1" x14ac:dyDescent="0.25">
      <c r="I90" s="36" t="s">
        <v>102</v>
      </c>
      <c r="J90" s="36" t="s">
        <v>50</v>
      </c>
      <c r="K90" s="36" t="s">
        <v>51</v>
      </c>
      <c r="L90" s="36">
        <v>2500</v>
      </c>
      <c r="M90" s="36">
        <v>75</v>
      </c>
      <c r="N90" s="37">
        <v>0.91900000000000004</v>
      </c>
      <c r="O90" s="37">
        <v>10</v>
      </c>
    </row>
    <row r="91" spans="9:15" ht="15.75" customHeight="1" x14ac:dyDescent="0.25">
      <c r="I91" s="36" t="s">
        <v>102</v>
      </c>
      <c r="J91" s="36" t="s">
        <v>53</v>
      </c>
      <c r="K91" s="36" t="s">
        <v>54</v>
      </c>
      <c r="L91" s="36">
        <v>2500</v>
      </c>
      <c r="M91" s="36">
        <v>125</v>
      </c>
      <c r="N91" s="37">
        <v>0.80600000000000005</v>
      </c>
      <c r="O91" s="37">
        <v>8</v>
      </c>
    </row>
    <row r="92" spans="9:15" ht="15.75" customHeight="1" x14ac:dyDescent="0.25">
      <c r="I92" s="36" t="s">
        <v>102</v>
      </c>
      <c r="J92" s="36" t="s">
        <v>56</v>
      </c>
      <c r="K92" s="36" t="s">
        <v>57</v>
      </c>
      <c r="L92" s="36">
        <v>2250</v>
      </c>
      <c r="M92" s="36">
        <v>250</v>
      </c>
      <c r="N92" s="37">
        <v>0.84199999999999997</v>
      </c>
      <c r="O92" s="37">
        <v>9</v>
      </c>
    </row>
    <row r="93" spans="9:15" ht="15.75" customHeight="1" x14ac:dyDescent="0.25">
      <c r="I93" s="36" t="s">
        <v>102</v>
      </c>
      <c r="J93" s="36" t="s">
        <v>59</v>
      </c>
      <c r="K93" s="36" t="s">
        <v>60</v>
      </c>
      <c r="L93" s="36">
        <v>1875</v>
      </c>
      <c r="M93" s="36">
        <v>350</v>
      </c>
      <c r="N93" s="37">
        <v>0.85</v>
      </c>
      <c r="O93" s="37">
        <v>8</v>
      </c>
    </row>
    <row r="94" spans="9:15" ht="15.75" customHeight="1" x14ac:dyDescent="0.25">
      <c r="I94" s="36" t="s">
        <v>102</v>
      </c>
      <c r="J94" s="36" t="s">
        <v>62</v>
      </c>
      <c r="K94" s="36" t="s">
        <v>63</v>
      </c>
      <c r="L94" s="36">
        <v>3000</v>
      </c>
      <c r="M94" s="36">
        <v>75</v>
      </c>
      <c r="N94" s="37">
        <v>0.76400000000000001</v>
      </c>
      <c r="O94" s="37">
        <v>7</v>
      </c>
    </row>
    <row r="95" spans="9:15" ht="15.75" customHeight="1" x14ac:dyDescent="0.25">
      <c r="I95" s="36" t="s">
        <v>102</v>
      </c>
      <c r="J95" s="36" t="s">
        <v>65</v>
      </c>
      <c r="K95" s="36" t="s">
        <v>66</v>
      </c>
      <c r="L95" s="36">
        <v>2000</v>
      </c>
      <c r="M95" s="36">
        <v>50</v>
      </c>
      <c r="N95" s="37">
        <v>0.754</v>
      </c>
      <c r="O95" s="37">
        <v>6</v>
      </c>
    </row>
    <row r="96" spans="9:15" ht="15.75" customHeight="1" x14ac:dyDescent="0.25">
      <c r="I96" s="36" t="s">
        <v>102</v>
      </c>
      <c r="J96" s="36" t="s">
        <v>67</v>
      </c>
      <c r="K96" s="36" t="s">
        <v>68</v>
      </c>
      <c r="L96" s="36">
        <v>2500</v>
      </c>
      <c r="M96" s="36">
        <v>75</v>
      </c>
      <c r="N96" s="37">
        <v>0.82199999999999995</v>
      </c>
      <c r="O96" s="37">
        <v>8</v>
      </c>
    </row>
    <row r="97" spans="9:15" ht="15.75" customHeight="1" x14ac:dyDescent="0.25">
      <c r="I97" s="36" t="s">
        <v>102</v>
      </c>
      <c r="J97" s="36" t="s">
        <v>69</v>
      </c>
      <c r="K97" s="36" t="s">
        <v>70</v>
      </c>
      <c r="L97" s="36">
        <v>2500</v>
      </c>
      <c r="M97" s="36">
        <v>125</v>
      </c>
      <c r="N97" s="37">
        <v>0.70899999999999996</v>
      </c>
      <c r="O97" s="37">
        <v>7</v>
      </c>
    </row>
    <row r="98" spans="9:15" ht="15.75" customHeight="1" x14ac:dyDescent="0.25">
      <c r="I98" s="36" t="s">
        <v>102</v>
      </c>
      <c r="J98" s="36" t="s">
        <v>72</v>
      </c>
      <c r="K98" s="36" t="s">
        <v>73</v>
      </c>
      <c r="L98" s="36">
        <v>3500</v>
      </c>
      <c r="M98" s="36">
        <v>250</v>
      </c>
      <c r="N98" s="37">
        <v>0.69299999999999995</v>
      </c>
      <c r="O98" s="37">
        <v>6</v>
      </c>
    </row>
    <row r="99" spans="9:15" ht="15.75" customHeight="1" x14ac:dyDescent="0.25">
      <c r="I99" s="36" t="s">
        <v>102</v>
      </c>
      <c r="J99" s="36" t="s">
        <v>74</v>
      </c>
      <c r="K99" s="36" t="s">
        <v>75</v>
      </c>
      <c r="L99" s="36">
        <v>3500</v>
      </c>
      <c r="M99" s="36">
        <v>350</v>
      </c>
      <c r="N99" s="37">
        <v>0.73299999999999998</v>
      </c>
      <c r="O99" s="37">
        <v>7</v>
      </c>
    </row>
    <row r="100" spans="9:15" ht="15.75" customHeight="1" x14ac:dyDescent="0.25">
      <c r="I100" s="36" t="s">
        <v>102</v>
      </c>
      <c r="J100" s="36" t="s">
        <v>76</v>
      </c>
      <c r="K100" s="36" t="s">
        <v>77</v>
      </c>
      <c r="L100" s="36">
        <v>2500</v>
      </c>
      <c r="M100" s="36">
        <v>75</v>
      </c>
      <c r="N100" s="37">
        <v>0.64700000000000002</v>
      </c>
      <c r="O100" s="37">
        <v>5</v>
      </c>
    </row>
    <row r="101" spans="9:15" ht="15.75" customHeight="1" x14ac:dyDescent="0.25">
      <c r="I101" s="36" t="s">
        <v>102</v>
      </c>
      <c r="J101" s="36" t="s">
        <v>79</v>
      </c>
      <c r="K101" s="36" t="s">
        <v>80</v>
      </c>
      <c r="L101" s="36">
        <v>1750</v>
      </c>
      <c r="M101" s="36">
        <v>50</v>
      </c>
      <c r="N101" s="37">
        <v>0.77</v>
      </c>
      <c r="O101" s="37">
        <v>7</v>
      </c>
    </row>
    <row r="102" spans="9:15" ht="15.75" customHeight="1" x14ac:dyDescent="0.25">
      <c r="I102" s="36" t="s">
        <v>102</v>
      </c>
      <c r="J102" s="36" t="s">
        <v>81</v>
      </c>
      <c r="K102" s="36" t="s">
        <v>82</v>
      </c>
      <c r="L102" s="36">
        <v>2000</v>
      </c>
      <c r="M102" s="36">
        <v>75</v>
      </c>
      <c r="N102" s="37">
        <v>0.7</v>
      </c>
      <c r="O102" s="37">
        <v>7</v>
      </c>
    </row>
    <row r="103" spans="9:15" ht="15.75" customHeight="1" x14ac:dyDescent="0.25">
      <c r="I103" s="36" t="s">
        <v>102</v>
      </c>
      <c r="J103" s="36" t="s">
        <v>83</v>
      </c>
      <c r="K103" s="36" t="s">
        <v>84</v>
      </c>
      <c r="L103" s="36">
        <v>2500</v>
      </c>
      <c r="M103" s="36">
        <v>125</v>
      </c>
      <c r="N103" s="37">
        <v>0.77</v>
      </c>
      <c r="O103" s="37">
        <v>8</v>
      </c>
    </row>
    <row r="104" spans="9:15" ht="15.75" customHeight="1" x14ac:dyDescent="0.25">
      <c r="I104" s="36" t="s">
        <v>102</v>
      </c>
      <c r="J104" s="36" t="s">
        <v>85</v>
      </c>
      <c r="K104" s="36" t="s">
        <v>86</v>
      </c>
      <c r="L104" s="36">
        <v>3000</v>
      </c>
      <c r="M104" s="36">
        <v>250</v>
      </c>
      <c r="N104" s="37">
        <v>0.69499999999999995</v>
      </c>
      <c r="O104" s="37">
        <v>6</v>
      </c>
    </row>
    <row r="105" spans="9:15" ht="15.75" customHeight="1" x14ac:dyDescent="0.25">
      <c r="I105" s="36" t="s">
        <v>102</v>
      </c>
      <c r="J105" s="36" t="s">
        <v>87</v>
      </c>
      <c r="K105" s="36" t="s">
        <v>88</v>
      </c>
      <c r="L105" s="36">
        <v>2500</v>
      </c>
      <c r="M105" s="36">
        <v>350</v>
      </c>
      <c r="N105" s="37">
        <v>0.61199999999999999</v>
      </c>
      <c r="O105" s="37">
        <v>5</v>
      </c>
    </row>
    <row r="106" spans="9:15" ht="15.75" customHeight="1" x14ac:dyDescent="0.25">
      <c r="I106" s="36" t="s">
        <v>102</v>
      </c>
      <c r="J106" s="36" t="s">
        <v>89</v>
      </c>
      <c r="K106" s="36" t="s">
        <v>90</v>
      </c>
      <c r="L106" s="36">
        <v>1000</v>
      </c>
      <c r="M106" s="36">
        <v>75</v>
      </c>
      <c r="N106" s="37">
        <v>0.437</v>
      </c>
      <c r="O106" s="37">
        <v>4</v>
      </c>
    </row>
    <row r="107" spans="9:15" ht="15.75" customHeight="1" x14ac:dyDescent="0.25">
      <c r="I107" s="36" t="s">
        <v>102</v>
      </c>
      <c r="J107" s="36" t="s">
        <v>91</v>
      </c>
      <c r="K107" s="36" t="s">
        <v>92</v>
      </c>
      <c r="L107" s="36">
        <v>2000</v>
      </c>
      <c r="M107" s="36">
        <v>50</v>
      </c>
      <c r="N107" s="37">
        <v>0.4</v>
      </c>
      <c r="O107" s="37">
        <v>3</v>
      </c>
    </row>
    <row r="108" spans="9:15" ht="15.75" customHeight="1" x14ac:dyDescent="0.25">
      <c r="I108" s="36" t="s">
        <v>102</v>
      </c>
      <c r="J108" s="36" t="s">
        <v>93</v>
      </c>
      <c r="K108" s="36" t="s">
        <v>94</v>
      </c>
      <c r="L108" s="36">
        <v>1500</v>
      </c>
      <c r="M108" s="36">
        <v>75</v>
      </c>
      <c r="N108" s="37">
        <v>0.39</v>
      </c>
      <c r="O108" s="37">
        <v>3</v>
      </c>
    </row>
    <row r="109" spans="9:15" ht="15.75" customHeight="1" x14ac:dyDescent="0.25">
      <c r="I109" s="36" t="s">
        <v>102</v>
      </c>
      <c r="J109" s="36" t="s">
        <v>95</v>
      </c>
      <c r="K109" s="36" t="s">
        <v>96</v>
      </c>
      <c r="L109" s="36">
        <v>2500</v>
      </c>
      <c r="M109" s="36">
        <v>125</v>
      </c>
      <c r="N109" s="37">
        <v>0.58699999999999997</v>
      </c>
      <c r="O109" s="37">
        <v>4</v>
      </c>
    </row>
    <row r="110" spans="9:15" ht="15.75" customHeight="1" x14ac:dyDescent="0.25">
      <c r="I110" s="36" t="s">
        <v>102</v>
      </c>
      <c r="J110" s="36" t="s">
        <v>97</v>
      </c>
      <c r="K110" s="36" t="s">
        <v>98</v>
      </c>
      <c r="L110" s="36">
        <v>2500</v>
      </c>
      <c r="M110" s="36">
        <v>230</v>
      </c>
      <c r="N110" s="37">
        <v>0.58699999999999997</v>
      </c>
      <c r="O110" s="37">
        <v>5</v>
      </c>
    </row>
    <row r="111" spans="9:15" ht="15.75" customHeight="1" thickBot="1" x14ac:dyDescent="0.3">
      <c r="I111" s="38" t="s">
        <v>102</v>
      </c>
      <c r="J111" s="38" t="s">
        <v>99</v>
      </c>
      <c r="K111" s="38" t="s">
        <v>100</v>
      </c>
      <c r="L111" s="38">
        <v>3000</v>
      </c>
      <c r="M111" s="38">
        <v>100</v>
      </c>
      <c r="N111" s="39">
        <v>0.58699999999999997</v>
      </c>
      <c r="O111" s="39">
        <v>4</v>
      </c>
    </row>
    <row r="112" spans="9:15" ht="15.75" customHeight="1" x14ac:dyDescent="0.25">
      <c r="I112" s="40" t="s">
        <v>103</v>
      </c>
      <c r="J112" s="40" t="s">
        <v>18</v>
      </c>
      <c r="K112" s="40" t="s">
        <v>19</v>
      </c>
      <c r="L112" s="40">
        <v>2500</v>
      </c>
      <c r="M112" s="40">
        <v>100</v>
      </c>
      <c r="N112" s="41">
        <v>0.88</v>
      </c>
      <c r="O112" s="41">
        <v>8</v>
      </c>
    </row>
    <row r="113" spans="9:15" ht="15.75" customHeight="1" x14ac:dyDescent="0.25">
      <c r="I113" s="40" t="s">
        <v>103</v>
      </c>
      <c r="J113" s="40" t="s">
        <v>21</v>
      </c>
      <c r="K113" s="40" t="s">
        <v>22</v>
      </c>
      <c r="L113" s="40">
        <v>2500</v>
      </c>
      <c r="M113" s="40">
        <v>100</v>
      </c>
      <c r="N113" s="41">
        <v>0.88</v>
      </c>
      <c r="O113" s="41">
        <v>8</v>
      </c>
    </row>
    <row r="114" spans="9:15" ht="15.75" customHeight="1" x14ac:dyDescent="0.25">
      <c r="I114" s="40" t="s">
        <v>103</v>
      </c>
      <c r="J114" s="40" t="s">
        <v>24</v>
      </c>
      <c r="K114" s="40" t="s">
        <v>25</v>
      </c>
      <c r="L114" s="40">
        <v>2500</v>
      </c>
      <c r="M114" s="40">
        <v>100</v>
      </c>
      <c r="N114" s="41">
        <v>0.88</v>
      </c>
      <c r="O114" s="41">
        <v>8</v>
      </c>
    </row>
    <row r="115" spans="9:15" ht="15.75" customHeight="1" x14ac:dyDescent="0.25">
      <c r="I115" s="40" t="s">
        <v>103</v>
      </c>
      <c r="J115" s="40" t="s">
        <v>27</v>
      </c>
      <c r="K115" s="40" t="s">
        <v>28</v>
      </c>
      <c r="L115" s="40">
        <v>2500</v>
      </c>
      <c r="M115" s="40">
        <v>100</v>
      </c>
      <c r="N115" s="41">
        <v>0.876</v>
      </c>
      <c r="O115" s="41">
        <v>8</v>
      </c>
    </row>
    <row r="116" spans="9:15" ht="15.75" customHeight="1" x14ac:dyDescent="0.25">
      <c r="I116" s="40" t="s">
        <v>103</v>
      </c>
      <c r="J116" s="40" t="s">
        <v>30</v>
      </c>
      <c r="K116" s="40" t="s">
        <v>28</v>
      </c>
      <c r="L116" s="40">
        <v>2500</v>
      </c>
      <c r="M116" s="40">
        <v>100</v>
      </c>
      <c r="N116" s="41">
        <v>0.88</v>
      </c>
      <c r="O116" s="41">
        <v>8</v>
      </c>
    </row>
    <row r="117" spans="9:15" ht="15.75" customHeight="1" x14ac:dyDescent="0.25">
      <c r="I117" s="40" t="s">
        <v>103</v>
      </c>
      <c r="J117" s="40" t="s">
        <v>32</v>
      </c>
      <c r="K117" s="40" t="s">
        <v>33</v>
      </c>
      <c r="L117" s="40">
        <v>2500</v>
      </c>
      <c r="M117" s="40">
        <v>100</v>
      </c>
      <c r="N117" s="41">
        <v>0.91500000000000004</v>
      </c>
      <c r="O117" s="41">
        <v>10</v>
      </c>
    </row>
    <row r="118" spans="9:15" ht="15.75" customHeight="1" x14ac:dyDescent="0.25">
      <c r="I118" s="40" t="s">
        <v>103</v>
      </c>
      <c r="J118" s="40" t="s">
        <v>36</v>
      </c>
      <c r="K118" s="40" t="s">
        <v>37</v>
      </c>
      <c r="L118" s="40">
        <v>2500</v>
      </c>
      <c r="M118" s="40">
        <v>100</v>
      </c>
      <c r="N118" s="41">
        <v>0.92100000000000004</v>
      </c>
      <c r="O118" s="41">
        <v>10</v>
      </c>
    </row>
    <row r="119" spans="9:15" ht="15.75" customHeight="1" x14ac:dyDescent="0.25">
      <c r="I119" s="40" t="s">
        <v>103</v>
      </c>
      <c r="J119" s="40" t="s">
        <v>39</v>
      </c>
      <c r="K119" s="40" t="s">
        <v>40</v>
      </c>
      <c r="L119" s="40">
        <v>2500</v>
      </c>
      <c r="M119" s="40">
        <v>100</v>
      </c>
      <c r="N119" s="41">
        <v>0.88600000000000001</v>
      </c>
      <c r="O119" s="41">
        <v>8</v>
      </c>
    </row>
    <row r="120" spans="9:15" ht="15.75" customHeight="1" x14ac:dyDescent="0.25">
      <c r="I120" s="40" t="s">
        <v>103</v>
      </c>
      <c r="J120" s="40" t="s">
        <v>41</v>
      </c>
      <c r="K120" s="40" t="s">
        <v>42</v>
      </c>
      <c r="L120" s="40">
        <v>2500</v>
      </c>
      <c r="M120" s="40">
        <v>100</v>
      </c>
      <c r="N120" s="41">
        <v>0.9</v>
      </c>
      <c r="O120" s="41">
        <v>10</v>
      </c>
    </row>
    <row r="121" spans="9:15" ht="15.75" customHeight="1" x14ac:dyDescent="0.25">
      <c r="I121" s="40" t="s">
        <v>103</v>
      </c>
      <c r="J121" s="40" t="s">
        <v>43</v>
      </c>
      <c r="K121" s="40" t="s">
        <v>44</v>
      </c>
      <c r="L121" s="40">
        <v>2500</v>
      </c>
      <c r="M121" s="40">
        <v>100</v>
      </c>
      <c r="N121" s="41">
        <v>0.9</v>
      </c>
      <c r="O121" s="41">
        <v>10</v>
      </c>
    </row>
    <row r="122" spans="9:15" ht="15.75" customHeight="1" x14ac:dyDescent="0.25">
      <c r="I122" s="40" t="s">
        <v>103</v>
      </c>
      <c r="J122" s="40" t="s">
        <v>46</v>
      </c>
      <c r="K122" s="40" t="s">
        <v>47</v>
      </c>
      <c r="L122" s="40">
        <v>2500</v>
      </c>
      <c r="M122" s="40">
        <v>100</v>
      </c>
      <c r="N122" s="41">
        <v>0.9</v>
      </c>
      <c r="O122" s="41">
        <v>9</v>
      </c>
    </row>
    <row r="123" spans="9:15" ht="15.75" customHeight="1" x14ac:dyDescent="0.25">
      <c r="I123" s="40" t="s">
        <v>103</v>
      </c>
      <c r="J123" s="40" t="s">
        <v>50</v>
      </c>
      <c r="K123" s="40" t="s">
        <v>51</v>
      </c>
      <c r="L123" s="40">
        <v>2500</v>
      </c>
      <c r="M123" s="40">
        <v>100</v>
      </c>
      <c r="N123" s="41">
        <v>0.91900000000000004</v>
      </c>
      <c r="O123" s="41">
        <v>10</v>
      </c>
    </row>
    <row r="124" spans="9:15" ht="15.75" customHeight="1" x14ac:dyDescent="0.25">
      <c r="I124" s="40" t="s">
        <v>103</v>
      </c>
      <c r="J124" s="40" t="s">
        <v>53</v>
      </c>
      <c r="K124" s="40" t="s">
        <v>54</v>
      </c>
      <c r="L124" s="40">
        <v>2500</v>
      </c>
      <c r="M124" s="40">
        <v>100</v>
      </c>
      <c r="N124" s="41">
        <v>0.80600000000000005</v>
      </c>
      <c r="O124" s="41">
        <v>8</v>
      </c>
    </row>
    <row r="125" spans="9:15" ht="15.75" customHeight="1" x14ac:dyDescent="0.25">
      <c r="I125" s="40" t="s">
        <v>103</v>
      </c>
      <c r="J125" s="40" t="s">
        <v>56</v>
      </c>
      <c r="K125" s="40" t="s">
        <v>57</v>
      </c>
      <c r="L125" s="40">
        <v>2500</v>
      </c>
      <c r="M125" s="40">
        <v>100</v>
      </c>
      <c r="N125" s="41">
        <v>0.84199999999999997</v>
      </c>
      <c r="O125" s="41">
        <v>8</v>
      </c>
    </row>
    <row r="126" spans="9:15" ht="15.75" customHeight="1" x14ac:dyDescent="0.25">
      <c r="I126" s="40" t="s">
        <v>103</v>
      </c>
      <c r="J126" s="40" t="s">
        <v>59</v>
      </c>
      <c r="K126" s="40" t="s">
        <v>60</v>
      </c>
      <c r="L126" s="40">
        <v>2500</v>
      </c>
      <c r="M126" s="40">
        <v>100</v>
      </c>
      <c r="N126" s="41">
        <v>0.85</v>
      </c>
      <c r="O126" s="41">
        <v>9</v>
      </c>
    </row>
    <row r="127" spans="9:15" ht="15.75" customHeight="1" x14ac:dyDescent="0.25">
      <c r="I127" s="40" t="s">
        <v>103</v>
      </c>
      <c r="J127" s="40" t="s">
        <v>62</v>
      </c>
      <c r="K127" s="40" t="s">
        <v>63</v>
      </c>
      <c r="L127" s="40">
        <v>2500</v>
      </c>
      <c r="M127" s="40">
        <v>100</v>
      </c>
      <c r="N127" s="41">
        <v>0.76400000000000001</v>
      </c>
      <c r="O127" s="41">
        <v>7</v>
      </c>
    </row>
    <row r="128" spans="9:15" ht="15.75" customHeight="1" x14ac:dyDescent="0.25">
      <c r="I128" s="40" t="s">
        <v>103</v>
      </c>
      <c r="J128" s="40" t="s">
        <v>65</v>
      </c>
      <c r="K128" s="40" t="s">
        <v>66</v>
      </c>
      <c r="L128" s="40">
        <v>2500</v>
      </c>
      <c r="M128" s="40">
        <v>100</v>
      </c>
      <c r="N128" s="41">
        <v>0.754</v>
      </c>
      <c r="O128" s="41">
        <v>6</v>
      </c>
    </row>
    <row r="129" spans="9:15" ht="15.75" customHeight="1" x14ac:dyDescent="0.25">
      <c r="I129" s="40" t="s">
        <v>103</v>
      </c>
      <c r="J129" s="40" t="s">
        <v>67</v>
      </c>
      <c r="K129" s="40" t="s">
        <v>68</v>
      </c>
      <c r="L129" s="40">
        <v>2500</v>
      </c>
      <c r="M129" s="40">
        <v>100</v>
      </c>
      <c r="N129" s="41">
        <v>0.82199999999999995</v>
      </c>
      <c r="O129" s="41">
        <v>8</v>
      </c>
    </row>
    <row r="130" spans="9:15" ht="15.75" customHeight="1" x14ac:dyDescent="0.25">
      <c r="I130" s="40" t="s">
        <v>103</v>
      </c>
      <c r="J130" s="40" t="s">
        <v>69</v>
      </c>
      <c r="K130" s="40" t="s">
        <v>70</v>
      </c>
      <c r="L130" s="40">
        <v>2500</v>
      </c>
      <c r="M130" s="40">
        <v>100</v>
      </c>
      <c r="N130" s="41">
        <v>0.70899999999999996</v>
      </c>
      <c r="O130" s="41">
        <v>6</v>
      </c>
    </row>
    <row r="131" spans="9:15" ht="15.75" customHeight="1" x14ac:dyDescent="0.25">
      <c r="I131" s="40" t="s">
        <v>103</v>
      </c>
      <c r="J131" s="40" t="s">
        <v>72</v>
      </c>
      <c r="K131" s="40" t="s">
        <v>73</v>
      </c>
      <c r="L131" s="40">
        <v>2500</v>
      </c>
      <c r="M131" s="40">
        <v>100</v>
      </c>
      <c r="N131" s="41">
        <v>0.69299999999999995</v>
      </c>
      <c r="O131" s="41">
        <v>7</v>
      </c>
    </row>
    <row r="132" spans="9:15" ht="15.75" customHeight="1" x14ac:dyDescent="0.25">
      <c r="I132" s="40" t="s">
        <v>103</v>
      </c>
      <c r="J132" s="40" t="s">
        <v>74</v>
      </c>
      <c r="K132" s="40" t="s">
        <v>75</v>
      </c>
      <c r="L132" s="40">
        <v>2500</v>
      </c>
      <c r="M132" s="40">
        <v>100</v>
      </c>
      <c r="N132" s="41">
        <v>0.73299999999999998</v>
      </c>
      <c r="O132" s="41">
        <v>6</v>
      </c>
    </row>
    <row r="133" spans="9:15" ht="15.75" customHeight="1" x14ac:dyDescent="0.25">
      <c r="I133" s="40" t="s">
        <v>103</v>
      </c>
      <c r="J133" s="40" t="s">
        <v>76</v>
      </c>
      <c r="K133" s="40" t="s">
        <v>77</v>
      </c>
      <c r="L133" s="40">
        <v>2500</v>
      </c>
      <c r="M133" s="40">
        <v>100</v>
      </c>
      <c r="N133" s="41">
        <v>0.64700000000000002</v>
      </c>
      <c r="O133" s="41">
        <v>5</v>
      </c>
    </row>
    <row r="134" spans="9:15" ht="15.75" customHeight="1" x14ac:dyDescent="0.25">
      <c r="I134" s="40" t="s">
        <v>103</v>
      </c>
      <c r="J134" s="40" t="s">
        <v>79</v>
      </c>
      <c r="K134" s="40" t="s">
        <v>80</v>
      </c>
      <c r="L134" s="40">
        <v>2500</v>
      </c>
      <c r="M134" s="40">
        <v>100</v>
      </c>
      <c r="N134" s="41">
        <v>0.77</v>
      </c>
      <c r="O134" s="41">
        <v>8</v>
      </c>
    </row>
    <row r="135" spans="9:15" ht="15.75" customHeight="1" x14ac:dyDescent="0.25">
      <c r="I135" s="40" t="s">
        <v>103</v>
      </c>
      <c r="J135" s="40" t="s">
        <v>81</v>
      </c>
      <c r="K135" s="40" t="s">
        <v>82</v>
      </c>
      <c r="L135" s="40">
        <v>2500</v>
      </c>
      <c r="M135" s="40">
        <v>100</v>
      </c>
      <c r="N135" s="41">
        <v>0.7</v>
      </c>
      <c r="O135" s="41">
        <v>6</v>
      </c>
    </row>
    <row r="136" spans="9:15" ht="15.75" customHeight="1" x14ac:dyDescent="0.25">
      <c r="I136" s="40" t="s">
        <v>103</v>
      </c>
      <c r="J136" s="40" t="s">
        <v>83</v>
      </c>
      <c r="K136" s="40" t="s">
        <v>84</v>
      </c>
      <c r="L136" s="40">
        <v>2500</v>
      </c>
      <c r="M136" s="40">
        <v>100</v>
      </c>
      <c r="N136" s="41">
        <v>0.77</v>
      </c>
      <c r="O136" s="41">
        <v>8</v>
      </c>
    </row>
    <row r="137" spans="9:15" ht="15.75" customHeight="1" x14ac:dyDescent="0.25">
      <c r="I137" s="40" t="s">
        <v>103</v>
      </c>
      <c r="J137" s="40" t="s">
        <v>85</v>
      </c>
      <c r="K137" s="40" t="s">
        <v>86</v>
      </c>
      <c r="L137" s="40">
        <v>2500</v>
      </c>
      <c r="M137" s="40">
        <v>100</v>
      </c>
      <c r="N137" s="41">
        <v>0.69499999999999995</v>
      </c>
      <c r="O137" s="41">
        <v>6</v>
      </c>
    </row>
    <row r="138" spans="9:15" ht="15.75" customHeight="1" x14ac:dyDescent="0.25">
      <c r="I138" s="40" t="s">
        <v>103</v>
      </c>
      <c r="J138" s="40" t="s">
        <v>87</v>
      </c>
      <c r="K138" s="40" t="s">
        <v>88</v>
      </c>
      <c r="L138" s="40">
        <v>2500</v>
      </c>
      <c r="M138" s="40">
        <v>100</v>
      </c>
      <c r="N138" s="41">
        <v>0.61199999999999999</v>
      </c>
      <c r="O138" s="41">
        <v>6</v>
      </c>
    </row>
    <row r="139" spans="9:15" ht="15.75" customHeight="1" x14ac:dyDescent="0.25">
      <c r="I139" s="40" t="s">
        <v>103</v>
      </c>
      <c r="J139" s="40" t="s">
        <v>89</v>
      </c>
      <c r="K139" s="40" t="s">
        <v>90</v>
      </c>
      <c r="L139" s="40">
        <v>2500</v>
      </c>
      <c r="M139" s="40">
        <v>100</v>
      </c>
      <c r="N139" s="41">
        <v>0.437</v>
      </c>
      <c r="O139" s="41">
        <v>4</v>
      </c>
    </row>
    <row r="140" spans="9:15" ht="15.75" customHeight="1" x14ac:dyDescent="0.25">
      <c r="I140" s="40" t="s">
        <v>103</v>
      </c>
      <c r="J140" s="40" t="s">
        <v>91</v>
      </c>
      <c r="K140" s="40" t="s">
        <v>92</v>
      </c>
      <c r="L140" s="40">
        <v>2500</v>
      </c>
      <c r="M140" s="40">
        <v>100</v>
      </c>
      <c r="N140" s="41">
        <v>0.4</v>
      </c>
      <c r="O140" s="41">
        <v>3</v>
      </c>
    </row>
    <row r="141" spans="9:15" ht="15.75" customHeight="1" x14ac:dyDescent="0.25">
      <c r="I141" s="40" t="s">
        <v>103</v>
      </c>
      <c r="J141" s="40" t="s">
        <v>93</v>
      </c>
      <c r="K141" s="40" t="s">
        <v>94</v>
      </c>
      <c r="L141" s="40">
        <v>2500</v>
      </c>
      <c r="M141" s="40">
        <v>100</v>
      </c>
      <c r="N141" s="41">
        <v>0.39</v>
      </c>
      <c r="O141" s="41">
        <v>4</v>
      </c>
    </row>
    <row r="142" spans="9:15" ht="15.75" customHeight="1" x14ac:dyDescent="0.25">
      <c r="I142" s="40" t="s">
        <v>103</v>
      </c>
      <c r="J142" s="40" t="s">
        <v>95</v>
      </c>
      <c r="K142" s="40" t="s">
        <v>96</v>
      </c>
      <c r="L142" s="40">
        <v>2500</v>
      </c>
      <c r="M142" s="40">
        <v>100</v>
      </c>
      <c r="N142" s="41">
        <v>0.58699999999999997</v>
      </c>
      <c r="O142" s="41">
        <v>5</v>
      </c>
    </row>
    <row r="143" spans="9:15" ht="15.75" customHeight="1" x14ac:dyDescent="0.25">
      <c r="I143" s="40" t="s">
        <v>103</v>
      </c>
      <c r="J143" s="40" t="s">
        <v>97</v>
      </c>
      <c r="K143" s="40" t="s">
        <v>98</v>
      </c>
      <c r="L143" s="40">
        <v>2500</v>
      </c>
      <c r="M143" s="40">
        <v>100</v>
      </c>
      <c r="N143" s="41">
        <v>0.58699999999999997</v>
      </c>
      <c r="O143" s="41">
        <v>4</v>
      </c>
    </row>
    <row r="144" spans="9:15" ht="15.75" customHeight="1" thickBot="1" x14ac:dyDescent="0.3">
      <c r="I144" s="42" t="s">
        <v>103</v>
      </c>
      <c r="J144" s="42" t="s">
        <v>99</v>
      </c>
      <c r="K144" s="42" t="s">
        <v>100</v>
      </c>
      <c r="L144" s="42">
        <v>2500</v>
      </c>
      <c r="M144" s="67">
        <v>100</v>
      </c>
      <c r="N144" s="43">
        <v>0.58699999999999997</v>
      </c>
      <c r="O144" s="43">
        <v>4</v>
      </c>
    </row>
    <row r="145" spans="9:15" ht="15.75" customHeight="1" x14ac:dyDescent="0.25">
      <c r="I145" s="44" t="s">
        <v>104</v>
      </c>
      <c r="J145" s="44" t="s">
        <v>18</v>
      </c>
      <c r="K145" s="44" t="s">
        <v>19</v>
      </c>
      <c r="L145" s="44">
        <v>3000</v>
      </c>
      <c r="M145" s="44">
        <v>500</v>
      </c>
      <c r="N145" s="45">
        <v>0.88</v>
      </c>
      <c r="O145" s="45">
        <v>9</v>
      </c>
    </row>
    <row r="146" spans="9:15" ht="15.75" customHeight="1" x14ac:dyDescent="0.25">
      <c r="I146" s="44" t="s">
        <v>104</v>
      </c>
      <c r="J146" s="44" t="s">
        <v>21</v>
      </c>
      <c r="K146" s="44" t="s">
        <v>22</v>
      </c>
      <c r="L146" s="44">
        <v>4500</v>
      </c>
      <c r="M146" s="44">
        <v>500</v>
      </c>
      <c r="N146" s="45">
        <v>0.88</v>
      </c>
      <c r="O146" s="45">
        <v>9</v>
      </c>
    </row>
    <row r="147" spans="9:15" ht="15.75" customHeight="1" x14ac:dyDescent="0.25">
      <c r="I147" s="44" t="s">
        <v>104</v>
      </c>
      <c r="J147" s="44" t="s">
        <v>24</v>
      </c>
      <c r="K147" s="44" t="s">
        <v>25</v>
      </c>
      <c r="L147" s="44">
        <v>4000</v>
      </c>
      <c r="M147" s="44">
        <v>500</v>
      </c>
      <c r="N147" s="45">
        <v>0.88</v>
      </c>
      <c r="O147" s="45">
        <v>8</v>
      </c>
    </row>
    <row r="148" spans="9:15" ht="15.75" customHeight="1" x14ac:dyDescent="0.25">
      <c r="I148" s="44" t="s">
        <v>104</v>
      </c>
      <c r="J148" s="44" t="s">
        <v>27</v>
      </c>
      <c r="K148" s="44" t="s">
        <v>28</v>
      </c>
      <c r="L148" s="44">
        <v>3750</v>
      </c>
      <c r="M148" s="44">
        <v>500</v>
      </c>
      <c r="N148" s="45">
        <v>0.876</v>
      </c>
      <c r="O148" s="45">
        <v>8</v>
      </c>
    </row>
    <row r="149" spans="9:15" ht="15.75" customHeight="1" x14ac:dyDescent="0.25">
      <c r="I149" s="44" t="s">
        <v>104</v>
      </c>
      <c r="J149" s="44" t="s">
        <v>30</v>
      </c>
      <c r="K149" s="44" t="s">
        <v>28</v>
      </c>
      <c r="L149" s="44">
        <v>5250</v>
      </c>
      <c r="M149" s="44">
        <v>500</v>
      </c>
      <c r="N149" s="45">
        <v>0.88</v>
      </c>
      <c r="O149" s="45">
        <v>8</v>
      </c>
    </row>
    <row r="150" spans="9:15" ht="15.75" customHeight="1" x14ac:dyDescent="0.25">
      <c r="I150" s="44" t="s">
        <v>104</v>
      </c>
      <c r="J150" s="44" t="s">
        <v>32</v>
      </c>
      <c r="K150" s="44" t="s">
        <v>33</v>
      </c>
      <c r="L150" s="44">
        <v>2750</v>
      </c>
      <c r="M150" s="44">
        <v>500</v>
      </c>
      <c r="N150" s="45">
        <v>0.91500000000000004</v>
      </c>
      <c r="O150" s="45">
        <v>10</v>
      </c>
    </row>
    <row r="151" spans="9:15" ht="15.75" customHeight="1" x14ac:dyDescent="0.25">
      <c r="I151" s="44" t="s">
        <v>104</v>
      </c>
      <c r="J151" s="44" t="s">
        <v>36</v>
      </c>
      <c r="K151" s="44" t="s">
        <v>37</v>
      </c>
      <c r="L151" s="44">
        <v>3000</v>
      </c>
      <c r="M151" s="44">
        <v>500</v>
      </c>
      <c r="N151" s="45">
        <v>0.92100000000000004</v>
      </c>
      <c r="O151" s="45">
        <v>10</v>
      </c>
    </row>
    <row r="152" spans="9:15" ht="15.75" customHeight="1" x14ac:dyDescent="0.25">
      <c r="I152" s="44" t="s">
        <v>104</v>
      </c>
      <c r="J152" s="44" t="s">
        <v>39</v>
      </c>
      <c r="K152" s="44" t="s">
        <v>40</v>
      </c>
      <c r="L152" s="44">
        <v>2000</v>
      </c>
      <c r="M152" s="44">
        <v>500</v>
      </c>
      <c r="N152" s="45">
        <v>0.88600000000000001</v>
      </c>
      <c r="O152" s="45">
        <v>9</v>
      </c>
    </row>
    <row r="153" spans="9:15" ht="15.75" customHeight="1" x14ac:dyDescent="0.25">
      <c r="I153" s="44" t="s">
        <v>104</v>
      </c>
      <c r="J153" s="44" t="s">
        <v>41</v>
      </c>
      <c r="K153" s="44" t="s">
        <v>42</v>
      </c>
      <c r="L153" s="44">
        <v>2750</v>
      </c>
      <c r="M153" s="44">
        <v>500</v>
      </c>
      <c r="N153" s="45">
        <v>0.9</v>
      </c>
      <c r="O153" s="45">
        <v>9</v>
      </c>
    </row>
    <row r="154" spans="9:15" ht="15.75" customHeight="1" x14ac:dyDescent="0.25">
      <c r="I154" s="44" t="s">
        <v>104</v>
      </c>
      <c r="J154" s="44" t="s">
        <v>43</v>
      </c>
      <c r="K154" s="44" t="s">
        <v>44</v>
      </c>
      <c r="L154" s="44">
        <v>4750</v>
      </c>
      <c r="M154" s="44">
        <v>500</v>
      </c>
      <c r="N154" s="45">
        <v>0.9</v>
      </c>
      <c r="O154" s="45">
        <v>10</v>
      </c>
    </row>
    <row r="155" spans="9:15" ht="15.75" customHeight="1" x14ac:dyDescent="0.25">
      <c r="I155" s="44" t="s">
        <v>104</v>
      </c>
      <c r="J155" s="44" t="s">
        <v>46</v>
      </c>
      <c r="K155" s="44" t="s">
        <v>47</v>
      </c>
      <c r="L155" s="44">
        <v>4500</v>
      </c>
      <c r="M155" s="44">
        <v>500</v>
      </c>
      <c r="N155" s="45">
        <v>0.9</v>
      </c>
      <c r="O155" s="45">
        <v>9</v>
      </c>
    </row>
    <row r="156" spans="9:15" ht="15.75" customHeight="1" x14ac:dyDescent="0.25">
      <c r="I156" s="44" t="s">
        <v>104</v>
      </c>
      <c r="J156" s="44" t="s">
        <v>50</v>
      </c>
      <c r="K156" s="44" t="s">
        <v>51</v>
      </c>
      <c r="L156" s="44">
        <v>3000</v>
      </c>
      <c r="M156" s="44">
        <v>500</v>
      </c>
      <c r="N156" s="45">
        <v>0.91900000000000004</v>
      </c>
      <c r="O156" s="45">
        <v>10</v>
      </c>
    </row>
    <row r="157" spans="9:15" ht="15.75" customHeight="1" x14ac:dyDescent="0.25">
      <c r="I157" s="44" t="s">
        <v>104</v>
      </c>
      <c r="J157" s="44" t="s">
        <v>53</v>
      </c>
      <c r="K157" s="44" t="s">
        <v>54</v>
      </c>
      <c r="L157" s="44">
        <v>2500</v>
      </c>
      <c r="M157" s="44">
        <v>500</v>
      </c>
      <c r="N157" s="45">
        <v>0.80600000000000005</v>
      </c>
      <c r="O157" s="45">
        <v>7</v>
      </c>
    </row>
    <row r="158" spans="9:15" ht="15.75" customHeight="1" x14ac:dyDescent="0.25">
      <c r="I158" s="44" t="s">
        <v>104</v>
      </c>
      <c r="J158" s="44" t="s">
        <v>56</v>
      </c>
      <c r="K158" s="44" t="s">
        <v>57</v>
      </c>
      <c r="L158" s="44">
        <v>2750</v>
      </c>
      <c r="M158" s="44">
        <v>500</v>
      </c>
      <c r="N158" s="45">
        <v>0.84199999999999997</v>
      </c>
      <c r="O158" s="45">
        <v>8</v>
      </c>
    </row>
    <row r="159" spans="9:15" ht="15.75" customHeight="1" x14ac:dyDescent="0.25">
      <c r="I159" s="44" t="s">
        <v>104</v>
      </c>
      <c r="J159" s="44" t="s">
        <v>59</v>
      </c>
      <c r="K159" s="44" t="s">
        <v>60</v>
      </c>
      <c r="L159" s="44">
        <v>3000</v>
      </c>
      <c r="M159" s="44">
        <v>500</v>
      </c>
      <c r="N159" s="45">
        <v>0.85</v>
      </c>
      <c r="O159" s="45">
        <v>9</v>
      </c>
    </row>
    <row r="160" spans="9:15" ht="15.75" customHeight="1" x14ac:dyDescent="0.25">
      <c r="I160" s="44" t="s">
        <v>104</v>
      </c>
      <c r="J160" s="44" t="s">
        <v>62</v>
      </c>
      <c r="K160" s="44" t="s">
        <v>63</v>
      </c>
      <c r="L160" s="44">
        <v>3250</v>
      </c>
      <c r="M160" s="44">
        <v>500</v>
      </c>
      <c r="N160" s="45">
        <v>0.76400000000000001</v>
      </c>
      <c r="O160" s="45">
        <v>8</v>
      </c>
    </row>
    <row r="161" spans="9:15" ht="15.75" customHeight="1" x14ac:dyDescent="0.25">
      <c r="I161" s="44" t="s">
        <v>104</v>
      </c>
      <c r="J161" s="44" t="s">
        <v>65</v>
      </c>
      <c r="K161" s="44" t="s">
        <v>66</v>
      </c>
      <c r="L161" s="44">
        <v>6000</v>
      </c>
      <c r="M161" s="44">
        <v>500</v>
      </c>
      <c r="N161" s="45">
        <v>0.754</v>
      </c>
      <c r="O161" s="45">
        <v>7</v>
      </c>
    </row>
    <row r="162" spans="9:15" ht="15.75" customHeight="1" x14ac:dyDescent="0.25">
      <c r="I162" s="44" t="s">
        <v>104</v>
      </c>
      <c r="J162" s="44" t="s">
        <v>67</v>
      </c>
      <c r="K162" s="44" t="s">
        <v>68</v>
      </c>
      <c r="L162" s="44">
        <v>2000</v>
      </c>
      <c r="M162" s="44">
        <v>500</v>
      </c>
      <c r="N162" s="45">
        <v>0.82199999999999995</v>
      </c>
      <c r="O162" s="45">
        <v>9</v>
      </c>
    </row>
    <row r="163" spans="9:15" ht="15.75" customHeight="1" x14ac:dyDescent="0.25">
      <c r="I163" s="44" t="s">
        <v>104</v>
      </c>
      <c r="J163" s="44" t="s">
        <v>69</v>
      </c>
      <c r="K163" s="44" t="s">
        <v>70</v>
      </c>
      <c r="L163" s="44">
        <v>5000</v>
      </c>
      <c r="M163" s="44">
        <v>500</v>
      </c>
      <c r="N163" s="45">
        <v>0.70899999999999996</v>
      </c>
      <c r="O163" s="45">
        <v>7</v>
      </c>
    </row>
    <row r="164" spans="9:15" ht="15.75" customHeight="1" x14ac:dyDescent="0.25">
      <c r="I164" s="44" t="s">
        <v>104</v>
      </c>
      <c r="J164" s="44" t="s">
        <v>72</v>
      </c>
      <c r="K164" s="44" t="s">
        <v>73</v>
      </c>
      <c r="L164" s="44">
        <v>4500</v>
      </c>
      <c r="M164" s="44">
        <v>500</v>
      </c>
      <c r="N164" s="45">
        <v>0.69299999999999995</v>
      </c>
      <c r="O164" s="45">
        <v>7</v>
      </c>
    </row>
    <row r="165" spans="9:15" ht="15.75" customHeight="1" x14ac:dyDescent="0.25">
      <c r="I165" s="44" t="s">
        <v>104</v>
      </c>
      <c r="J165" s="44" t="s">
        <v>74</v>
      </c>
      <c r="K165" s="44" t="s">
        <v>75</v>
      </c>
      <c r="L165" s="44">
        <v>3500</v>
      </c>
      <c r="M165" s="44">
        <v>500</v>
      </c>
      <c r="N165" s="45">
        <v>0.73299999999999998</v>
      </c>
      <c r="O165" s="45">
        <v>7</v>
      </c>
    </row>
    <row r="166" spans="9:15" ht="15.75" customHeight="1" x14ac:dyDescent="0.25">
      <c r="I166" s="44" t="s">
        <v>104</v>
      </c>
      <c r="J166" s="44" t="s">
        <v>76</v>
      </c>
      <c r="K166" s="44" t="s">
        <v>77</v>
      </c>
      <c r="L166" s="44">
        <v>2500</v>
      </c>
      <c r="M166" s="44">
        <v>500</v>
      </c>
      <c r="N166" s="45">
        <v>0.64700000000000002</v>
      </c>
      <c r="O166" s="45">
        <v>5</v>
      </c>
    </row>
    <row r="167" spans="9:15" ht="15.75" customHeight="1" x14ac:dyDescent="0.25">
      <c r="I167" s="44" t="s">
        <v>104</v>
      </c>
      <c r="J167" s="44" t="s">
        <v>79</v>
      </c>
      <c r="K167" s="44" t="s">
        <v>80</v>
      </c>
      <c r="L167" s="44">
        <v>2500</v>
      </c>
      <c r="M167" s="44">
        <v>500</v>
      </c>
      <c r="N167" s="45">
        <v>0.77</v>
      </c>
      <c r="O167" s="45">
        <v>7</v>
      </c>
    </row>
    <row r="168" spans="9:15" ht="15.75" customHeight="1" x14ac:dyDescent="0.25">
      <c r="I168" s="44" t="s">
        <v>104</v>
      </c>
      <c r="J168" s="44" t="s">
        <v>81</v>
      </c>
      <c r="K168" s="44" t="s">
        <v>82</v>
      </c>
      <c r="L168" s="44">
        <v>2750</v>
      </c>
      <c r="M168" s="44">
        <v>500</v>
      </c>
      <c r="N168" s="45">
        <v>0.7</v>
      </c>
      <c r="O168" s="45">
        <v>6</v>
      </c>
    </row>
    <row r="169" spans="9:15" ht="15.75" customHeight="1" x14ac:dyDescent="0.25">
      <c r="I169" s="44" t="s">
        <v>104</v>
      </c>
      <c r="J169" s="44" t="s">
        <v>83</v>
      </c>
      <c r="K169" s="44" t="s">
        <v>84</v>
      </c>
      <c r="L169" s="44">
        <v>2600</v>
      </c>
      <c r="M169" s="44">
        <v>500</v>
      </c>
      <c r="N169" s="45">
        <v>0.77</v>
      </c>
      <c r="O169" s="45">
        <v>7</v>
      </c>
    </row>
    <row r="170" spans="9:15" ht="15.75" customHeight="1" x14ac:dyDescent="0.25">
      <c r="I170" s="44" t="s">
        <v>104</v>
      </c>
      <c r="J170" s="44" t="s">
        <v>85</v>
      </c>
      <c r="K170" s="44" t="s">
        <v>86</v>
      </c>
      <c r="L170" s="44">
        <v>3150</v>
      </c>
      <c r="M170" s="44">
        <v>500</v>
      </c>
      <c r="N170" s="45">
        <v>0.69499999999999995</v>
      </c>
      <c r="O170" s="45">
        <v>5</v>
      </c>
    </row>
    <row r="171" spans="9:15" ht="15.75" customHeight="1" x14ac:dyDescent="0.25">
      <c r="I171" s="44" t="s">
        <v>104</v>
      </c>
      <c r="J171" s="44" t="s">
        <v>87</v>
      </c>
      <c r="K171" s="44" t="s">
        <v>88</v>
      </c>
      <c r="L171" s="44">
        <v>1500</v>
      </c>
      <c r="M171" s="44">
        <v>500</v>
      </c>
      <c r="N171" s="45">
        <v>0.61199999999999999</v>
      </c>
      <c r="O171" s="45">
        <v>6</v>
      </c>
    </row>
    <row r="172" spans="9:15" ht="15.75" customHeight="1" x14ac:dyDescent="0.25">
      <c r="I172" s="44" t="s">
        <v>104</v>
      </c>
      <c r="J172" s="44" t="s">
        <v>89</v>
      </c>
      <c r="K172" s="44" t="s">
        <v>90</v>
      </c>
      <c r="L172" s="44">
        <v>2000</v>
      </c>
      <c r="M172" s="44">
        <v>500</v>
      </c>
      <c r="N172" s="45">
        <v>0.437</v>
      </c>
      <c r="O172" s="45">
        <v>4</v>
      </c>
    </row>
    <row r="173" spans="9:15" ht="15.75" customHeight="1" x14ac:dyDescent="0.25">
      <c r="I173" s="44" t="s">
        <v>104</v>
      </c>
      <c r="J173" s="44" t="s">
        <v>91</v>
      </c>
      <c r="K173" s="44" t="s">
        <v>92</v>
      </c>
      <c r="L173" s="44">
        <v>2500</v>
      </c>
      <c r="M173" s="44">
        <v>500</v>
      </c>
      <c r="N173" s="45">
        <v>0.4</v>
      </c>
      <c r="O173" s="45">
        <v>3</v>
      </c>
    </row>
    <row r="174" spans="9:15" ht="15.75" customHeight="1" x14ac:dyDescent="0.25">
      <c r="I174" s="44" t="s">
        <v>104</v>
      </c>
      <c r="J174" s="44" t="s">
        <v>93</v>
      </c>
      <c r="K174" s="44" t="s">
        <v>94</v>
      </c>
      <c r="L174" s="44">
        <v>3000</v>
      </c>
      <c r="M174" s="44">
        <v>500</v>
      </c>
      <c r="N174" s="45">
        <v>0.39</v>
      </c>
      <c r="O174" s="45">
        <v>3</v>
      </c>
    </row>
    <row r="175" spans="9:15" ht="15.75" customHeight="1" x14ac:dyDescent="0.25">
      <c r="I175" s="44" t="s">
        <v>104</v>
      </c>
      <c r="J175" s="44" t="s">
        <v>95</v>
      </c>
      <c r="K175" s="44" t="s">
        <v>96</v>
      </c>
      <c r="L175" s="44">
        <v>4000</v>
      </c>
      <c r="M175" s="44">
        <v>500</v>
      </c>
      <c r="N175" s="45">
        <v>0.58699999999999997</v>
      </c>
      <c r="O175" s="45">
        <v>4</v>
      </c>
    </row>
    <row r="176" spans="9:15" ht="15.75" customHeight="1" x14ac:dyDescent="0.25">
      <c r="I176" s="44" t="s">
        <v>104</v>
      </c>
      <c r="J176" s="44" t="s">
        <v>97</v>
      </c>
      <c r="K176" s="44" t="s">
        <v>98</v>
      </c>
      <c r="L176" s="44">
        <v>4750</v>
      </c>
      <c r="M176" s="44">
        <v>500</v>
      </c>
      <c r="N176" s="45">
        <v>0.58699999999999997</v>
      </c>
      <c r="O176" s="45">
        <v>5</v>
      </c>
    </row>
    <row r="177" spans="9:15" ht="15.75" customHeight="1" thickBot="1" x14ac:dyDescent="0.3">
      <c r="I177" s="46" t="s">
        <v>104</v>
      </c>
      <c r="J177" s="46" t="s">
        <v>99</v>
      </c>
      <c r="K177" s="46" t="s">
        <v>100</v>
      </c>
      <c r="L177" s="46">
        <v>2500</v>
      </c>
      <c r="M177" s="68">
        <v>500</v>
      </c>
      <c r="N177" s="47">
        <v>0.58699999999999997</v>
      </c>
      <c r="O177" s="47">
        <v>5</v>
      </c>
    </row>
    <row r="178" spans="9:15" ht="15.75" customHeight="1" x14ac:dyDescent="0.25">
      <c r="I178" s="48" t="s">
        <v>105</v>
      </c>
      <c r="J178" s="48" t="s">
        <v>18</v>
      </c>
      <c r="K178" s="48" t="s">
        <v>19</v>
      </c>
      <c r="L178" s="48">
        <v>4000</v>
      </c>
      <c r="M178" s="48">
        <v>250</v>
      </c>
      <c r="N178" s="49">
        <v>0.88</v>
      </c>
      <c r="O178" s="49">
        <v>9</v>
      </c>
    </row>
    <row r="179" spans="9:15" ht="15.75" customHeight="1" x14ac:dyDescent="0.25">
      <c r="I179" s="48" t="s">
        <v>105</v>
      </c>
      <c r="J179" s="48" t="s">
        <v>21</v>
      </c>
      <c r="K179" s="48" t="s">
        <v>22</v>
      </c>
      <c r="L179" s="48">
        <v>5000</v>
      </c>
      <c r="M179" s="48">
        <v>250</v>
      </c>
      <c r="N179" s="49">
        <v>0.88</v>
      </c>
      <c r="O179" s="49">
        <v>9</v>
      </c>
    </row>
    <row r="180" spans="9:15" ht="15.75" customHeight="1" x14ac:dyDescent="0.25">
      <c r="I180" s="48" t="s">
        <v>105</v>
      </c>
      <c r="J180" s="48" t="s">
        <v>24</v>
      </c>
      <c r="K180" s="48" t="s">
        <v>25</v>
      </c>
      <c r="L180" s="48">
        <v>3000</v>
      </c>
      <c r="M180" s="48">
        <v>250</v>
      </c>
      <c r="N180" s="49">
        <v>0.88</v>
      </c>
      <c r="O180" s="49">
        <v>9</v>
      </c>
    </row>
    <row r="181" spans="9:15" ht="15.75" customHeight="1" x14ac:dyDescent="0.25">
      <c r="I181" s="48" t="s">
        <v>105</v>
      </c>
      <c r="J181" s="48" t="s">
        <v>27</v>
      </c>
      <c r="K181" s="48" t="s">
        <v>28</v>
      </c>
      <c r="L181" s="48">
        <v>3500</v>
      </c>
      <c r="M181" s="48">
        <v>250</v>
      </c>
      <c r="N181" s="49">
        <v>0.876</v>
      </c>
      <c r="O181" s="49">
        <v>9</v>
      </c>
    </row>
    <row r="182" spans="9:15" ht="15.75" customHeight="1" x14ac:dyDescent="0.25">
      <c r="I182" s="48" t="s">
        <v>105</v>
      </c>
      <c r="J182" s="48" t="s">
        <v>30</v>
      </c>
      <c r="K182" s="48" t="s">
        <v>28</v>
      </c>
      <c r="L182" s="48">
        <v>5000</v>
      </c>
      <c r="M182" s="48">
        <v>250</v>
      </c>
      <c r="N182" s="49">
        <v>0.88</v>
      </c>
      <c r="O182" s="49">
        <v>8</v>
      </c>
    </row>
    <row r="183" spans="9:15" ht="15.75" customHeight="1" x14ac:dyDescent="0.25">
      <c r="I183" s="48" t="s">
        <v>105</v>
      </c>
      <c r="J183" s="48" t="s">
        <v>32</v>
      </c>
      <c r="K183" s="48" t="s">
        <v>33</v>
      </c>
      <c r="L183" s="48">
        <v>5000</v>
      </c>
      <c r="M183" s="48">
        <v>250</v>
      </c>
      <c r="N183" s="49">
        <v>0.91500000000000004</v>
      </c>
      <c r="O183" s="49">
        <v>10</v>
      </c>
    </row>
    <row r="184" spans="9:15" ht="15.75" customHeight="1" x14ac:dyDescent="0.25">
      <c r="I184" s="48" t="s">
        <v>105</v>
      </c>
      <c r="J184" s="48" t="s">
        <v>36</v>
      </c>
      <c r="K184" s="48" t="s">
        <v>37</v>
      </c>
      <c r="L184" s="48">
        <v>3500</v>
      </c>
      <c r="M184" s="48">
        <v>250</v>
      </c>
      <c r="N184" s="49">
        <v>0.92100000000000004</v>
      </c>
      <c r="O184" s="49">
        <v>10</v>
      </c>
    </row>
    <row r="185" spans="9:15" ht="15.75" customHeight="1" x14ac:dyDescent="0.25">
      <c r="I185" s="48" t="s">
        <v>105</v>
      </c>
      <c r="J185" s="48" t="s">
        <v>39</v>
      </c>
      <c r="K185" s="48" t="s">
        <v>40</v>
      </c>
      <c r="L185" s="48">
        <v>5000</v>
      </c>
      <c r="M185" s="48">
        <v>250</v>
      </c>
      <c r="N185" s="49">
        <v>0.88600000000000001</v>
      </c>
      <c r="O185" s="49">
        <v>9</v>
      </c>
    </row>
    <row r="186" spans="9:15" ht="15.75" customHeight="1" x14ac:dyDescent="0.25">
      <c r="I186" s="48" t="s">
        <v>105</v>
      </c>
      <c r="J186" s="48" t="s">
        <v>41</v>
      </c>
      <c r="K186" s="48" t="s">
        <v>42</v>
      </c>
      <c r="L186" s="48">
        <v>5000</v>
      </c>
      <c r="M186" s="48">
        <v>250</v>
      </c>
      <c r="N186" s="49">
        <v>0.9</v>
      </c>
      <c r="O186" s="49">
        <v>10</v>
      </c>
    </row>
    <row r="187" spans="9:15" ht="15.75" customHeight="1" x14ac:dyDescent="0.25">
      <c r="I187" s="48" t="s">
        <v>105</v>
      </c>
      <c r="J187" s="48" t="s">
        <v>43</v>
      </c>
      <c r="K187" s="48" t="s">
        <v>44</v>
      </c>
      <c r="L187" s="48">
        <v>5000</v>
      </c>
      <c r="M187" s="48">
        <v>250</v>
      </c>
      <c r="N187" s="49">
        <v>0.9</v>
      </c>
      <c r="O187" s="49">
        <v>10</v>
      </c>
    </row>
    <row r="188" spans="9:15" ht="15.75" customHeight="1" x14ac:dyDescent="0.25">
      <c r="I188" s="48" t="s">
        <v>105</v>
      </c>
      <c r="J188" s="48" t="s">
        <v>46</v>
      </c>
      <c r="K188" s="48" t="s">
        <v>47</v>
      </c>
      <c r="L188" s="48">
        <v>4000</v>
      </c>
      <c r="M188" s="48">
        <v>250</v>
      </c>
      <c r="N188" s="49">
        <v>0.9</v>
      </c>
      <c r="O188" s="49">
        <v>10</v>
      </c>
    </row>
    <row r="189" spans="9:15" ht="15.75" customHeight="1" x14ac:dyDescent="0.25">
      <c r="I189" s="48" t="s">
        <v>105</v>
      </c>
      <c r="J189" s="48" t="s">
        <v>50</v>
      </c>
      <c r="K189" s="48" t="s">
        <v>51</v>
      </c>
      <c r="L189" s="48">
        <v>5000</v>
      </c>
      <c r="M189" s="48">
        <v>250</v>
      </c>
      <c r="N189" s="49">
        <v>0.91900000000000004</v>
      </c>
      <c r="O189" s="49">
        <v>10</v>
      </c>
    </row>
    <row r="190" spans="9:15" ht="15.75" customHeight="1" x14ac:dyDescent="0.25">
      <c r="I190" s="48" t="s">
        <v>105</v>
      </c>
      <c r="J190" s="48" t="s">
        <v>53</v>
      </c>
      <c r="K190" s="48" t="s">
        <v>54</v>
      </c>
      <c r="L190" s="48">
        <v>2000</v>
      </c>
      <c r="M190" s="48">
        <v>250</v>
      </c>
      <c r="N190" s="49">
        <v>0.80600000000000005</v>
      </c>
      <c r="O190" s="49">
        <v>7</v>
      </c>
    </row>
    <row r="191" spans="9:15" ht="15.75" customHeight="1" x14ac:dyDescent="0.25">
      <c r="I191" s="48" t="s">
        <v>105</v>
      </c>
      <c r="J191" s="48" t="s">
        <v>56</v>
      </c>
      <c r="K191" s="48" t="s">
        <v>57</v>
      </c>
      <c r="L191" s="48">
        <v>4000</v>
      </c>
      <c r="M191" s="48">
        <v>250</v>
      </c>
      <c r="N191" s="49">
        <v>0.84199999999999997</v>
      </c>
      <c r="O191" s="49">
        <v>8</v>
      </c>
    </row>
    <row r="192" spans="9:15" ht="15.75" customHeight="1" x14ac:dyDescent="0.25">
      <c r="I192" s="48" t="s">
        <v>105</v>
      </c>
      <c r="J192" s="48" t="s">
        <v>59</v>
      </c>
      <c r="K192" s="48" t="s">
        <v>60</v>
      </c>
      <c r="L192" s="48">
        <v>2000</v>
      </c>
      <c r="M192" s="48">
        <v>250</v>
      </c>
      <c r="N192" s="49">
        <v>0.85</v>
      </c>
      <c r="O192" s="49">
        <v>8</v>
      </c>
    </row>
    <row r="193" spans="9:15" ht="15.75" customHeight="1" x14ac:dyDescent="0.25">
      <c r="I193" s="48" t="s">
        <v>105</v>
      </c>
      <c r="J193" s="48" t="s">
        <v>62</v>
      </c>
      <c r="K193" s="48" t="s">
        <v>63</v>
      </c>
      <c r="L193" s="48">
        <v>5000</v>
      </c>
      <c r="M193" s="48">
        <v>250</v>
      </c>
      <c r="N193" s="49">
        <v>0.76400000000000001</v>
      </c>
      <c r="O193" s="49">
        <v>8</v>
      </c>
    </row>
    <row r="194" spans="9:15" ht="15.75" customHeight="1" x14ac:dyDescent="0.25">
      <c r="I194" s="48" t="s">
        <v>105</v>
      </c>
      <c r="J194" s="48" t="s">
        <v>65</v>
      </c>
      <c r="K194" s="48" t="s">
        <v>66</v>
      </c>
      <c r="L194" s="48">
        <v>5000</v>
      </c>
      <c r="M194" s="48">
        <v>250</v>
      </c>
      <c r="N194" s="49">
        <v>0.754</v>
      </c>
      <c r="O194" s="49">
        <v>7</v>
      </c>
    </row>
    <row r="195" spans="9:15" ht="15.75" customHeight="1" x14ac:dyDescent="0.25">
      <c r="I195" s="48" t="s">
        <v>105</v>
      </c>
      <c r="J195" s="48" t="s">
        <v>67</v>
      </c>
      <c r="K195" s="48" t="s">
        <v>68</v>
      </c>
      <c r="L195" s="48">
        <v>5000</v>
      </c>
      <c r="M195" s="48">
        <v>250</v>
      </c>
      <c r="N195" s="49">
        <v>0.82199999999999995</v>
      </c>
      <c r="O195" s="49">
        <v>8</v>
      </c>
    </row>
    <row r="196" spans="9:15" ht="15.75" customHeight="1" x14ac:dyDescent="0.25">
      <c r="I196" s="48" t="s">
        <v>105</v>
      </c>
      <c r="J196" s="48" t="s">
        <v>69</v>
      </c>
      <c r="K196" s="48" t="s">
        <v>70</v>
      </c>
      <c r="L196" s="48">
        <v>1500</v>
      </c>
      <c r="M196" s="48">
        <v>250</v>
      </c>
      <c r="N196" s="49">
        <v>0.70899999999999996</v>
      </c>
      <c r="O196" s="49">
        <v>7</v>
      </c>
    </row>
    <row r="197" spans="9:15" ht="15.75" customHeight="1" x14ac:dyDescent="0.25">
      <c r="I197" s="48" t="s">
        <v>105</v>
      </c>
      <c r="J197" s="48" t="s">
        <v>72</v>
      </c>
      <c r="K197" s="48" t="s">
        <v>73</v>
      </c>
      <c r="L197" s="48">
        <v>1500</v>
      </c>
      <c r="M197" s="48">
        <v>250</v>
      </c>
      <c r="N197" s="49">
        <v>0.69299999999999995</v>
      </c>
      <c r="O197" s="49">
        <v>6</v>
      </c>
    </row>
    <row r="198" spans="9:15" ht="15.75" customHeight="1" x14ac:dyDescent="0.25">
      <c r="I198" s="48" t="s">
        <v>105</v>
      </c>
      <c r="J198" s="48" t="s">
        <v>74</v>
      </c>
      <c r="K198" s="48" t="s">
        <v>75</v>
      </c>
      <c r="L198" s="48">
        <v>2000</v>
      </c>
      <c r="M198" s="48">
        <v>250</v>
      </c>
      <c r="N198" s="49">
        <v>0.73299999999999998</v>
      </c>
      <c r="O198" s="49">
        <v>7</v>
      </c>
    </row>
    <row r="199" spans="9:15" ht="15.75" customHeight="1" x14ac:dyDescent="0.25">
      <c r="I199" s="48" t="s">
        <v>105</v>
      </c>
      <c r="J199" s="48" t="s">
        <v>76</v>
      </c>
      <c r="K199" s="48" t="s">
        <v>77</v>
      </c>
      <c r="L199" s="48">
        <v>2500</v>
      </c>
      <c r="M199" s="48">
        <v>250</v>
      </c>
      <c r="N199" s="49">
        <v>0.64700000000000002</v>
      </c>
      <c r="O199" s="49">
        <v>6</v>
      </c>
    </row>
    <row r="200" spans="9:15" ht="15.75" customHeight="1" x14ac:dyDescent="0.25">
      <c r="I200" s="48" t="s">
        <v>105</v>
      </c>
      <c r="J200" s="48" t="s">
        <v>79</v>
      </c>
      <c r="K200" s="48" t="s">
        <v>80</v>
      </c>
      <c r="L200" s="48">
        <v>1500</v>
      </c>
      <c r="M200" s="48">
        <v>250</v>
      </c>
      <c r="N200" s="49">
        <v>0.77</v>
      </c>
      <c r="O200" s="49">
        <v>7</v>
      </c>
    </row>
    <row r="201" spans="9:15" ht="15.75" customHeight="1" x14ac:dyDescent="0.25">
      <c r="I201" s="48" t="s">
        <v>105</v>
      </c>
      <c r="J201" s="48" t="s">
        <v>81</v>
      </c>
      <c r="K201" s="48" t="s">
        <v>82</v>
      </c>
      <c r="L201" s="48">
        <v>2000</v>
      </c>
      <c r="M201" s="48">
        <v>250</v>
      </c>
      <c r="N201" s="49">
        <v>0.7</v>
      </c>
      <c r="O201" s="49">
        <v>7</v>
      </c>
    </row>
    <row r="202" spans="9:15" ht="15.75" customHeight="1" x14ac:dyDescent="0.25">
      <c r="I202" s="48" t="s">
        <v>105</v>
      </c>
      <c r="J202" s="48" t="s">
        <v>83</v>
      </c>
      <c r="K202" s="48" t="s">
        <v>84</v>
      </c>
      <c r="L202" s="48">
        <v>2500</v>
      </c>
      <c r="M202" s="48">
        <v>250</v>
      </c>
      <c r="N202" s="49">
        <v>0.77</v>
      </c>
      <c r="O202" s="49">
        <v>8</v>
      </c>
    </row>
    <row r="203" spans="9:15" ht="15.75" customHeight="1" x14ac:dyDescent="0.25">
      <c r="I203" s="48" t="s">
        <v>105</v>
      </c>
      <c r="J203" s="48" t="s">
        <v>85</v>
      </c>
      <c r="K203" s="48" t="s">
        <v>86</v>
      </c>
      <c r="L203" s="48">
        <v>4000</v>
      </c>
      <c r="M203" s="48">
        <v>250</v>
      </c>
      <c r="N203" s="49">
        <v>0.69499999999999995</v>
      </c>
      <c r="O203" s="49">
        <v>6</v>
      </c>
    </row>
    <row r="204" spans="9:15" ht="15.75" customHeight="1" x14ac:dyDescent="0.25">
      <c r="I204" s="48" t="s">
        <v>105</v>
      </c>
      <c r="J204" s="48" t="s">
        <v>87</v>
      </c>
      <c r="K204" s="48" t="s">
        <v>88</v>
      </c>
      <c r="L204" s="48">
        <v>4000</v>
      </c>
      <c r="M204" s="48">
        <v>250</v>
      </c>
      <c r="N204" s="49">
        <v>0.61199999999999999</v>
      </c>
      <c r="O204" s="49">
        <v>6</v>
      </c>
    </row>
    <row r="205" spans="9:15" ht="15.75" customHeight="1" x14ac:dyDescent="0.25">
      <c r="I205" s="48" t="s">
        <v>105</v>
      </c>
      <c r="J205" s="48" t="s">
        <v>89</v>
      </c>
      <c r="K205" s="48" t="s">
        <v>90</v>
      </c>
      <c r="L205" s="48">
        <v>5000</v>
      </c>
      <c r="M205" s="48">
        <v>250</v>
      </c>
      <c r="N205" s="49">
        <v>0.437</v>
      </c>
      <c r="O205" s="49">
        <v>4</v>
      </c>
    </row>
    <row r="206" spans="9:15" ht="15.75" customHeight="1" x14ac:dyDescent="0.25">
      <c r="I206" s="48" t="s">
        <v>105</v>
      </c>
      <c r="J206" s="48" t="s">
        <v>91</v>
      </c>
      <c r="K206" s="48" t="s">
        <v>92</v>
      </c>
      <c r="L206" s="48">
        <v>5000</v>
      </c>
      <c r="M206" s="48">
        <v>250</v>
      </c>
      <c r="N206" s="49">
        <v>0.4</v>
      </c>
      <c r="O206" s="49">
        <v>3</v>
      </c>
    </row>
    <row r="207" spans="9:15" ht="15.75" customHeight="1" x14ac:dyDescent="0.25">
      <c r="I207" s="48" t="s">
        <v>105</v>
      </c>
      <c r="J207" s="48" t="s">
        <v>93</v>
      </c>
      <c r="K207" s="48" t="s">
        <v>94</v>
      </c>
      <c r="L207" s="48">
        <v>5000</v>
      </c>
      <c r="M207" s="48">
        <v>250</v>
      </c>
      <c r="N207" s="49">
        <v>0.39</v>
      </c>
      <c r="O207" s="49">
        <v>4</v>
      </c>
    </row>
    <row r="208" spans="9:15" ht="15.75" customHeight="1" x14ac:dyDescent="0.25">
      <c r="I208" s="48" t="s">
        <v>105</v>
      </c>
      <c r="J208" s="48" t="s">
        <v>95</v>
      </c>
      <c r="K208" s="48" t="s">
        <v>96</v>
      </c>
      <c r="L208" s="48">
        <v>5000</v>
      </c>
      <c r="M208" s="48">
        <v>250</v>
      </c>
      <c r="N208" s="49">
        <v>0.58699999999999997</v>
      </c>
      <c r="O208" s="49">
        <v>4</v>
      </c>
    </row>
    <row r="209" spans="9:15" ht="15.75" customHeight="1" x14ac:dyDescent="0.25">
      <c r="I209" s="48" t="s">
        <v>105</v>
      </c>
      <c r="J209" s="48" t="s">
        <v>97</v>
      </c>
      <c r="K209" s="48" t="s">
        <v>98</v>
      </c>
      <c r="L209" s="48">
        <v>5000</v>
      </c>
      <c r="M209" s="48">
        <v>250</v>
      </c>
      <c r="N209" s="49">
        <v>0.58699999999999997</v>
      </c>
      <c r="O209" s="49">
        <v>5</v>
      </c>
    </row>
    <row r="210" spans="9:15" ht="15.75" customHeight="1" thickBot="1" x14ac:dyDescent="0.3">
      <c r="I210" s="50" t="s">
        <v>105</v>
      </c>
      <c r="J210" s="50" t="s">
        <v>99</v>
      </c>
      <c r="K210" s="50" t="s">
        <v>100</v>
      </c>
      <c r="L210" s="50">
        <v>5000</v>
      </c>
      <c r="M210" s="50">
        <v>250</v>
      </c>
      <c r="N210" s="51">
        <v>0.58699999999999997</v>
      </c>
      <c r="O210" s="51">
        <v>4</v>
      </c>
    </row>
    <row r="211" spans="9:15" ht="15.75" customHeight="1" x14ac:dyDescent="0.25">
      <c r="I211" s="52" t="s">
        <v>106</v>
      </c>
      <c r="J211" s="52" t="s">
        <v>18</v>
      </c>
      <c r="K211" s="52" t="s">
        <v>19</v>
      </c>
      <c r="L211" s="52">
        <v>3000</v>
      </c>
      <c r="M211" s="52">
        <v>50</v>
      </c>
      <c r="N211" s="53">
        <v>0.88</v>
      </c>
      <c r="O211" s="53">
        <v>9</v>
      </c>
    </row>
    <row r="212" spans="9:15" ht="15.75" customHeight="1" x14ac:dyDescent="0.25">
      <c r="I212" s="52" t="s">
        <v>106</v>
      </c>
      <c r="J212" s="52" t="s">
        <v>21</v>
      </c>
      <c r="K212" s="52" t="s">
        <v>22</v>
      </c>
      <c r="L212" s="52">
        <v>4500</v>
      </c>
      <c r="M212" s="52">
        <v>75</v>
      </c>
      <c r="N212" s="53">
        <v>0.88</v>
      </c>
      <c r="O212" s="53">
        <v>9</v>
      </c>
    </row>
    <row r="213" spans="9:15" ht="15.75" customHeight="1" x14ac:dyDescent="0.25">
      <c r="I213" s="52" t="s">
        <v>106</v>
      </c>
      <c r="J213" s="52" t="s">
        <v>24</v>
      </c>
      <c r="K213" s="52" t="s">
        <v>25</v>
      </c>
      <c r="L213" s="52">
        <v>4000</v>
      </c>
      <c r="M213" s="52">
        <v>100</v>
      </c>
      <c r="N213" s="53">
        <v>0.88</v>
      </c>
      <c r="O213" s="53">
        <v>8</v>
      </c>
    </row>
    <row r="214" spans="9:15" ht="15.75" customHeight="1" x14ac:dyDescent="0.25">
      <c r="I214" s="52" t="s">
        <v>106</v>
      </c>
      <c r="J214" s="52" t="s">
        <v>27</v>
      </c>
      <c r="K214" s="52" t="s">
        <v>28</v>
      </c>
      <c r="L214" s="52">
        <v>3750</v>
      </c>
      <c r="M214" s="52">
        <v>50</v>
      </c>
      <c r="N214" s="53">
        <v>0.876</v>
      </c>
      <c r="O214" s="53">
        <v>9</v>
      </c>
    </row>
    <row r="215" spans="9:15" ht="15.75" customHeight="1" x14ac:dyDescent="0.25">
      <c r="I215" s="52" t="s">
        <v>106</v>
      </c>
      <c r="J215" s="52" t="s">
        <v>30</v>
      </c>
      <c r="K215" s="52" t="s">
        <v>28</v>
      </c>
      <c r="L215" s="52">
        <v>5250</v>
      </c>
      <c r="M215" s="52">
        <v>75</v>
      </c>
      <c r="N215" s="53">
        <v>0.88</v>
      </c>
      <c r="O215" s="53">
        <v>8</v>
      </c>
    </row>
    <row r="216" spans="9:15" ht="15.75" customHeight="1" x14ac:dyDescent="0.25">
      <c r="I216" s="52" t="s">
        <v>106</v>
      </c>
      <c r="J216" s="52" t="s">
        <v>32</v>
      </c>
      <c r="K216" s="52" t="s">
        <v>33</v>
      </c>
      <c r="L216" s="52">
        <v>2750</v>
      </c>
      <c r="M216" s="52">
        <v>100</v>
      </c>
      <c r="N216" s="53">
        <v>0.91500000000000004</v>
      </c>
      <c r="O216" s="53">
        <v>10</v>
      </c>
    </row>
    <row r="217" spans="9:15" ht="15.75" customHeight="1" x14ac:dyDescent="0.25">
      <c r="I217" s="52" t="s">
        <v>106</v>
      </c>
      <c r="J217" s="52" t="s">
        <v>36</v>
      </c>
      <c r="K217" s="52" t="s">
        <v>37</v>
      </c>
      <c r="L217" s="52">
        <v>3000</v>
      </c>
      <c r="M217" s="52">
        <v>50</v>
      </c>
      <c r="N217" s="53">
        <v>0.92100000000000004</v>
      </c>
      <c r="O217" s="53">
        <v>10</v>
      </c>
    </row>
    <row r="218" spans="9:15" ht="15.75" customHeight="1" x14ac:dyDescent="0.25">
      <c r="I218" s="52" t="s">
        <v>106</v>
      </c>
      <c r="J218" s="52" t="s">
        <v>39</v>
      </c>
      <c r="K218" s="52" t="s">
        <v>40</v>
      </c>
      <c r="L218" s="52">
        <v>2000</v>
      </c>
      <c r="M218" s="52">
        <v>75</v>
      </c>
      <c r="N218" s="53">
        <v>0.88600000000000001</v>
      </c>
      <c r="O218" s="53">
        <v>8</v>
      </c>
    </row>
    <row r="219" spans="9:15" ht="15.75" customHeight="1" x14ac:dyDescent="0.25">
      <c r="I219" s="52" t="s">
        <v>106</v>
      </c>
      <c r="J219" s="52" t="s">
        <v>41</v>
      </c>
      <c r="K219" s="52" t="s">
        <v>42</v>
      </c>
      <c r="L219" s="52">
        <v>2750</v>
      </c>
      <c r="M219" s="52">
        <v>100</v>
      </c>
      <c r="N219" s="53">
        <v>0.9</v>
      </c>
      <c r="O219" s="53">
        <v>10</v>
      </c>
    </row>
    <row r="220" spans="9:15" ht="15.75" customHeight="1" x14ac:dyDescent="0.25">
      <c r="I220" s="52" t="s">
        <v>106</v>
      </c>
      <c r="J220" s="52" t="s">
        <v>43</v>
      </c>
      <c r="K220" s="52" t="s">
        <v>44</v>
      </c>
      <c r="L220" s="52">
        <v>4750</v>
      </c>
      <c r="M220" s="52">
        <v>50</v>
      </c>
      <c r="N220" s="53">
        <v>0.9</v>
      </c>
      <c r="O220" s="53">
        <v>10</v>
      </c>
    </row>
    <row r="221" spans="9:15" ht="15.75" customHeight="1" x14ac:dyDescent="0.25">
      <c r="I221" s="52" t="s">
        <v>106</v>
      </c>
      <c r="J221" s="52" t="s">
        <v>46</v>
      </c>
      <c r="K221" s="52" t="s">
        <v>47</v>
      </c>
      <c r="L221" s="52">
        <v>4500</v>
      </c>
      <c r="M221" s="52">
        <v>75</v>
      </c>
      <c r="N221" s="53">
        <v>0.9</v>
      </c>
      <c r="O221" s="53">
        <v>9</v>
      </c>
    </row>
    <row r="222" spans="9:15" ht="15.75" customHeight="1" x14ac:dyDescent="0.25">
      <c r="I222" s="52" t="s">
        <v>106</v>
      </c>
      <c r="J222" s="52" t="s">
        <v>50</v>
      </c>
      <c r="K222" s="52" t="s">
        <v>51</v>
      </c>
      <c r="L222" s="52">
        <v>3000</v>
      </c>
      <c r="M222" s="52">
        <v>100</v>
      </c>
      <c r="N222" s="53">
        <v>0.91900000000000004</v>
      </c>
      <c r="O222" s="53">
        <v>10</v>
      </c>
    </row>
    <row r="223" spans="9:15" ht="15.75" customHeight="1" x14ac:dyDescent="0.25">
      <c r="I223" s="52" t="s">
        <v>106</v>
      </c>
      <c r="J223" s="52" t="s">
        <v>53</v>
      </c>
      <c r="K223" s="52" t="s">
        <v>54</v>
      </c>
      <c r="L223" s="52">
        <v>2500</v>
      </c>
      <c r="M223" s="52">
        <v>50</v>
      </c>
      <c r="N223" s="53">
        <v>0.80600000000000005</v>
      </c>
      <c r="O223" s="53">
        <v>7</v>
      </c>
    </row>
    <row r="224" spans="9:15" ht="15.75" customHeight="1" x14ac:dyDescent="0.25">
      <c r="I224" s="52" t="s">
        <v>106</v>
      </c>
      <c r="J224" s="52" t="s">
        <v>56</v>
      </c>
      <c r="K224" s="52" t="s">
        <v>57</v>
      </c>
      <c r="L224" s="52">
        <v>2750</v>
      </c>
      <c r="M224" s="52">
        <v>75</v>
      </c>
      <c r="N224" s="53">
        <v>0.84199999999999997</v>
      </c>
      <c r="O224" s="53">
        <v>9</v>
      </c>
    </row>
    <row r="225" spans="9:15" ht="15.75" customHeight="1" x14ac:dyDescent="0.25">
      <c r="I225" s="52" t="s">
        <v>106</v>
      </c>
      <c r="J225" s="52" t="s">
        <v>59</v>
      </c>
      <c r="K225" s="52" t="s">
        <v>60</v>
      </c>
      <c r="L225" s="52">
        <v>3000</v>
      </c>
      <c r="M225" s="52">
        <v>100</v>
      </c>
      <c r="N225" s="53">
        <v>0.85</v>
      </c>
      <c r="O225" s="53">
        <v>9</v>
      </c>
    </row>
    <row r="226" spans="9:15" ht="15.75" customHeight="1" x14ac:dyDescent="0.25">
      <c r="I226" s="52" t="s">
        <v>106</v>
      </c>
      <c r="J226" s="52" t="s">
        <v>62</v>
      </c>
      <c r="K226" s="52" t="s">
        <v>63</v>
      </c>
      <c r="L226" s="52">
        <v>3250</v>
      </c>
      <c r="M226" s="52">
        <v>50</v>
      </c>
      <c r="N226" s="53">
        <v>0.76400000000000001</v>
      </c>
      <c r="O226" s="53">
        <v>7</v>
      </c>
    </row>
    <row r="227" spans="9:15" ht="15.75" customHeight="1" x14ac:dyDescent="0.25">
      <c r="I227" s="52" t="s">
        <v>106</v>
      </c>
      <c r="J227" s="52" t="s">
        <v>65</v>
      </c>
      <c r="K227" s="52" t="s">
        <v>66</v>
      </c>
      <c r="L227" s="52">
        <v>6000</v>
      </c>
      <c r="M227" s="52">
        <v>75</v>
      </c>
      <c r="N227" s="53">
        <v>0.754</v>
      </c>
      <c r="O227" s="53">
        <v>7</v>
      </c>
    </row>
    <row r="228" spans="9:15" ht="15.75" customHeight="1" x14ac:dyDescent="0.25">
      <c r="I228" s="52" t="s">
        <v>106</v>
      </c>
      <c r="J228" s="52" t="s">
        <v>67</v>
      </c>
      <c r="K228" s="52" t="s">
        <v>68</v>
      </c>
      <c r="L228" s="52">
        <v>2000</v>
      </c>
      <c r="M228" s="52">
        <v>100</v>
      </c>
      <c r="N228" s="53">
        <v>0.82199999999999995</v>
      </c>
      <c r="O228" s="53">
        <v>8</v>
      </c>
    </row>
    <row r="229" spans="9:15" ht="15.75" customHeight="1" x14ac:dyDescent="0.25">
      <c r="I229" s="52" t="s">
        <v>106</v>
      </c>
      <c r="J229" s="52" t="s">
        <v>69</v>
      </c>
      <c r="K229" s="52" t="s">
        <v>70</v>
      </c>
      <c r="L229" s="52">
        <v>5000</v>
      </c>
      <c r="M229" s="52">
        <v>50</v>
      </c>
      <c r="N229" s="53">
        <v>0.70899999999999996</v>
      </c>
      <c r="O229" s="53">
        <v>6</v>
      </c>
    </row>
    <row r="230" spans="9:15" ht="15.75" customHeight="1" x14ac:dyDescent="0.25">
      <c r="I230" s="52" t="s">
        <v>106</v>
      </c>
      <c r="J230" s="52" t="s">
        <v>72</v>
      </c>
      <c r="K230" s="52" t="s">
        <v>73</v>
      </c>
      <c r="L230" s="52">
        <v>4500</v>
      </c>
      <c r="M230" s="52">
        <v>75</v>
      </c>
      <c r="N230" s="53">
        <v>0.69299999999999995</v>
      </c>
      <c r="O230" s="53">
        <v>7</v>
      </c>
    </row>
    <row r="231" spans="9:15" ht="15.75" customHeight="1" x14ac:dyDescent="0.25">
      <c r="I231" s="52" t="s">
        <v>106</v>
      </c>
      <c r="J231" s="52" t="s">
        <v>74</v>
      </c>
      <c r="K231" s="52" t="s">
        <v>75</v>
      </c>
      <c r="L231" s="52">
        <v>3500</v>
      </c>
      <c r="M231" s="52">
        <v>100</v>
      </c>
      <c r="N231" s="53">
        <v>0.73299999999999998</v>
      </c>
      <c r="O231" s="53">
        <v>7</v>
      </c>
    </row>
    <row r="232" spans="9:15" ht="15.75" customHeight="1" x14ac:dyDescent="0.25">
      <c r="I232" s="52" t="s">
        <v>106</v>
      </c>
      <c r="J232" s="52" t="s">
        <v>76</v>
      </c>
      <c r="K232" s="52" t="s">
        <v>77</v>
      </c>
      <c r="L232" s="52">
        <v>2500</v>
      </c>
      <c r="M232" s="52">
        <v>50</v>
      </c>
      <c r="N232" s="53">
        <v>0.64700000000000002</v>
      </c>
      <c r="O232" s="53">
        <v>6</v>
      </c>
    </row>
    <row r="233" spans="9:15" ht="15.75" customHeight="1" x14ac:dyDescent="0.25">
      <c r="I233" s="52" t="s">
        <v>106</v>
      </c>
      <c r="J233" s="52" t="s">
        <v>79</v>
      </c>
      <c r="K233" s="52" t="s">
        <v>80</v>
      </c>
      <c r="L233" s="52">
        <v>2500</v>
      </c>
      <c r="M233" s="52">
        <v>75</v>
      </c>
      <c r="N233" s="53">
        <v>0.77</v>
      </c>
      <c r="O233" s="53">
        <v>8</v>
      </c>
    </row>
    <row r="234" spans="9:15" ht="15.75" customHeight="1" x14ac:dyDescent="0.25">
      <c r="I234" s="52" t="s">
        <v>106</v>
      </c>
      <c r="J234" s="52" t="s">
        <v>81</v>
      </c>
      <c r="K234" s="52" t="s">
        <v>82</v>
      </c>
      <c r="L234" s="52">
        <v>2750</v>
      </c>
      <c r="M234" s="52">
        <v>100</v>
      </c>
      <c r="N234" s="53">
        <v>0.7</v>
      </c>
      <c r="O234" s="53">
        <v>6</v>
      </c>
    </row>
    <row r="235" spans="9:15" ht="15.75" customHeight="1" x14ac:dyDescent="0.25">
      <c r="I235" s="52" t="s">
        <v>106</v>
      </c>
      <c r="J235" s="52" t="s">
        <v>83</v>
      </c>
      <c r="K235" s="52" t="s">
        <v>84</v>
      </c>
      <c r="L235" s="52">
        <v>2600</v>
      </c>
      <c r="M235" s="52">
        <v>50</v>
      </c>
      <c r="N235" s="53">
        <v>0.77</v>
      </c>
      <c r="O235" s="53">
        <v>7</v>
      </c>
    </row>
    <row r="236" spans="9:15" ht="15.75" customHeight="1" x14ac:dyDescent="0.25">
      <c r="I236" s="52" t="s">
        <v>106</v>
      </c>
      <c r="J236" s="52" t="s">
        <v>85</v>
      </c>
      <c r="K236" s="52" t="s">
        <v>86</v>
      </c>
      <c r="L236" s="52">
        <v>3150</v>
      </c>
      <c r="M236" s="52">
        <v>75</v>
      </c>
      <c r="N236" s="53">
        <v>0.69499999999999995</v>
      </c>
      <c r="O236" s="53">
        <v>6</v>
      </c>
    </row>
    <row r="237" spans="9:15" ht="15.75" customHeight="1" x14ac:dyDescent="0.25">
      <c r="I237" s="52" t="s">
        <v>106</v>
      </c>
      <c r="J237" s="52" t="s">
        <v>87</v>
      </c>
      <c r="K237" s="52" t="s">
        <v>88</v>
      </c>
      <c r="L237" s="52">
        <v>1500</v>
      </c>
      <c r="M237" s="52">
        <v>100</v>
      </c>
      <c r="N237" s="53">
        <v>0.61199999999999999</v>
      </c>
      <c r="O237" s="53">
        <v>5</v>
      </c>
    </row>
    <row r="238" spans="9:15" ht="15.75" customHeight="1" x14ac:dyDescent="0.25">
      <c r="I238" s="52" t="s">
        <v>106</v>
      </c>
      <c r="J238" s="52" t="s">
        <v>89</v>
      </c>
      <c r="K238" s="52" t="s">
        <v>90</v>
      </c>
      <c r="L238" s="52">
        <v>2000</v>
      </c>
      <c r="M238" s="52">
        <v>50</v>
      </c>
      <c r="N238" s="53">
        <v>0.437</v>
      </c>
      <c r="O238" s="53">
        <v>3</v>
      </c>
    </row>
    <row r="239" spans="9:15" ht="15.75" customHeight="1" x14ac:dyDescent="0.25">
      <c r="I239" s="52" t="s">
        <v>106</v>
      </c>
      <c r="J239" s="52" t="s">
        <v>91</v>
      </c>
      <c r="K239" s="52" t="s">
        <v>92</v>
      </c>
      <c r="L239" s="52">
        <v>2500</v>
      </c>
      <c r="M239" s="52">
        <v>75</v>
      </c>
      <c r="N239" s="53">
        <v>0.4</v>
      </c>
      <c r="O239" s="53">
        <v>4</v>
      </c>
    </row>
    <row r="240" spans="9:15" ht="15.75" customHeight="1" x14ac:dyDescent="0.25">
      <c r="I240" s="52" t="s">
        <v>106</v>
      </c>
      <c r="J240" s="52" t="s">
        <v>93</v>
      </c>
      <c r="K240" s="52" t="s">
        <v>94</v>
      </c>
      <c r="L240" s="52">
        <v>3000</v>
      </c>
      <c r="M240" s="52">
        <v>100</v>
      </c>
      <c r="N240" s="53">
        <v>0.39</v>
      </c>
      <c r="O240" s="53">
        <v>3</v>
      </c>
    </row>
    <row r="241" spans="9:15" ht="15.75" customHeight="1" x14ac:dyDescent="0.25">
      <c r="I241" s="52" t="s">
        <v>106</v>
      </c>
      <c r="J241" s="52" t="s">
        <v>95</v>
      </c>
      <c r="K241" s="52" t="s">
        <v>96</v>
      </c>
      <c r="L241" s="52">
        <v>4000</v>
      </c>
      <c r="M241" s="52">
        <v>50</v>
      </c>
      <c r="N241" s="53">
        <v>0.58699999999999997</v>
      </c>
      <c r="O241" s="53">
        <v>4</v>
      </c>
    </row>
    <row r="242" spans="9:15" ht="15.75" customHeight="1" x14ac:dyDescent="0.25">
      <c r="I242" s="52" t="s">
        <v>106</v>
      </c>
      <c r="J242" s="52" t="s">
        <v>97</v>
      </c>
      <c r="K242" s="52" t="s">
        <v>98</v>
      </c>
      <c r="L242" s="52">
        <v>4750</v>
      </c>
      <c r="M242" s="52">
        <v>75</v>
      </c>
      <c r="N242" s="53">
        <v>0.58699999999999997</v>
      </c>
      <c r="O242" s="53">
        <v>4</v>
      </c>
    </row>
    <row r="243" spans="9:15" ht="15.75" customHeight="1" thickBot="1" x14ac:dyDescent="0.3">
      <c r="I243" s="54" t="s">
        <v>106</v>
      </c>
      <c r="J243" s="54" t="s">
        <v>99</v>
      </c>
      <c r="K243" s="54" t="s">
        <v>100</v>
      </c>
      <c r="L243" s="54">
        <v>2500</v>
      </c>
      <c r="M243" s="69">
        <v>100</v>
      </c>
      <c r="N243" s="55">
        <v>0.58699999999999997</v>
      </c>
      <c r="O243" s="55">
        <v>4</v>
      </c>
    </row>
    <row r="244" spans="9:15" ht="15.75" customHeight="1" x14ac:dyDescent="0.25">
      <c r="I244" s="56" t="s">
        <v>107</v>
      </c>
      <c r="J244" s="56" t="s">
        <v>18</v>
      </c>
      <c r="K244" s="56" t="s">
        <v>19</v>
      </c>
      <c r="L244" s="56">
        <v>2500</v>
      </c>
      <c r="M244" s="56">
        <v>150</v>
      </c>
      <c r="N244" s="57">
        <v>0.88</v>
      </c>
      <c r="O244" s="57">
        <v>8</v>
      </c>
    </row>
    <row r="245" spans="9:15" ht="15.75" customHeight="1" x14ac:dyDescent="0.25">
      <c r="I245" s="56" t="s">
        <v>107</v>
      </c>
      <c r="J245" s="56" t="s">
        <v>21</v>
      </c>
      <c r="K245" s="56" t="s">
        <v>22</v>
      </c>
      <c r="L245" s="56">
        <v>3000</v>
      </c>
      <c r="M245" s="56">
        <v>150</v>
      </c>
      <c r="N245" s="57">
        <v>0.88</v>
      </c>
      <c r="O245" s="57">
        <v>9</v>
      </c>
    </row>
    <row r="246" spans="9:15" ht="15.75" customHeight="1" x14ac:dyDescent="0.25">
      <c r="I246" s="56" t="s">
        <v>107</v>
      </c>
      <c r="J246" s="56" t="s">
        <v>24</v>
      </c>
      <c r="K246" s="56" t="s">
        <v>25</v>
      </c>
      <c r="L246" s="56">
        <v>3250</v>
      </c>
      <c r="M246" s="56">
        <v>150</v>
      </c>
      <c r="N246" s="57">
        <v>0.88</v>
      </c>
      <c r="O246" s="57">
        <v>9</v>
      </c>
    </row>
    <row r="247" spans="9:15" ht="15.75" customHeight="1" x14ac:dyDescent="0.25">
      <c r="I247" s="56" t="s">
        <v>107</v>
      </c>
      <c r="J247" s="56" t="s">
        <v>27</v>
      </c>
      <c r="K247" s="56" t="s">
        <v>28</v>
      </c>
      <c r="L247" s="56">
        <v>1500</v>
      </c>
      <c r="M247" s="56">
        <v>150</v>
      </c>
      <c r="N247" s="57">
        <v>0.876</v>
      </c>
      <c r="O247" s="57">
        <v>8</v>
      </c>
    </row>
    <row r="248" spans="9:15" ht="15.75" customHeight="1" x14ac:dyDescent="0.25">
      <c r="I248" s="56" t="s">
        <v>107</v>
      </c>
      <c r="J248" s="56" t="s">
        <v>30</v>
      </c>
      <c r="K248" s="56" t="s">
        <v>28</v>
      </c>
      <c r="L248" s="56">
        <v>2500</v>
      </c>
      <c r="M248" s="56">
        <v>150</v>
      </c>
      <c r="N248" s="57">
        <v>0.88</v>
      </c>
      <c r="O248" s="57">
        <v>9</v>
      </c>
    </row>
    <row r="249" spans="9:15" ht="15.75" customHeight="1" x14ac:dyDescent="0.25">
      <c r="I249" s="56" t="s">
        <v>107</v>
      </c>
      <c r="J249" s="56" t="s">
        <v>32</v>
      </c>
      <c r="K249" s="56" t="s">
        <v>33</v>
      </c>
      <c r="L249" s="56">
        <v>2500</v>
      </c>
      <c r="M249" s="56">
        <v>150</v>
      </c>
      <c r="N249" s="57">
        <v>0.91500000000000004</v>
      </c>
      <c r="O249" s="57">
        <v>10</v>
      </c>
    </row>
    <row r="250" spans="9:15" ht="15.75" customHeight="1" x14ac:dyDescent="0.25">
      <c r="I250" s="56" t="s">
        <v>107</v>
      </c>
      <c r="J250" s="56" t="s">
        <v>36</v>
      </c>
      <c r="K250" s="56" t="s">
        <v>37</v>
      </c>
      <c r="L250" s="56">
        <v>2750</v>
      </c>
      <c r="M250" s="56">
        <v>150</v>
      </c>
      <c r="N250" s="57">
        <v>0.92100000000000004</v>
      </c>
      <c r="O250" s="57">
        <v>10</v>
      </c>
    </row>
    <row r="251" spans="9:15" ht="15.75" customHeight="1" x14ac:dyDescent="0.25">
      <c r="I251" s="56" t="s">
        <v>107</v>
      </c>
      <c r="J251" s="56" t="s">
        <v>39</v>
      </c>
      <c r="K251" s="56" t="s">
        <v>40</v>
      </c>
      <c r="L251" s="56">
        <v>3000</v>
      </c>
      <c r="M251" s="56">
        <v>150</v>
      </c>
      <c r="N251" s="57">
        <v>0.88600000000000001</v>
      </c>
      <c r="O251" s="57">
        <v>8</v>
      </c>
    </row>
    <row r="252" spans="9:15" ht="15.75" customHeight="1" x14ac:dyDescent="0.25">
      <c r="I252" s="56" t="s">
        <v>107</v>
      </c>
      <c r="J252" s="56" t="s">
        <v>41</v>
      </c>
      <c r="K252" s="56" t="s">
        <v>42</v>
      </c>
      <c r="L252" s="56">
        <v>3500</v>
      </c>
      <c r="M252" s="56">
        <v>150</v>
      </c>
      <c r="N252" s="57">
        <v>0.9</v>
      </c>
      <c r="O252" s="57">
        <v>10</v>
      </c>
    </row>
    <row r="253" spans="9:15" ht="15.75" customHeight="1" x14ac:dyDescent="0.25">
      <c r="I253" s="56" t="s">
        <v>107</v>
      </c>
      <c r="J253" s="56" t="s">
        <v>43</v>
      </c>
      <c r="K253" s="56" t="s">
        <v>44</v>
      </c>
      <c r="L253" s="56">
        <v>1500</v>
      </c>
      <c r="M253" s="56">
        <v>150</v>
      </c>
      <c r="N253" s="57">
        <v>0.9</v>
      </c>
      <c r="O253" s="57">
        <v>10</v>
      </c>
    </row>
    <row r="254" spans="9:15" ht="15.75" customHeight="1" x14ac:dyDescent="0.25">
      <c r="I254" s="56" t="s">
        <v>107</v>
      </c>
      <c r="J254" s="56" t="s">
        <v>46</v>
      </c>
      <c r="K254" s="56" t="s">
        <v>47</v>
      </c>
      <c r="L254" s="56">
        <v>2000</v>
      </c>
      <c r="M254" s="56">
        <v>150</v>
      </c>
      <c r="N254" s="57">
        <v>0.9</v>
      </c>
      <c r="O254" s="57">
        <v>10</v>
      </c>
    </row>
    <row r="255" spans="9:15" ht="15.75" customHeight="1" x14ac:dyDescent="0.25">
      <c r="I255" s="56" t="s">
        <v>107</v>
      </c>
      <c r="J255" s="56" t="s">
        <v>50</v>
      </c>
      <c r="K255" s="56" t="s">
        <v>51</v>
      </c>
      <c r="L255" s="56">
        <v>2500</v>
      </c>
      <c r="M255" s="56">
        <v>150</v>
      </c>
      <c r="N255" s="57">
        <v>0.91900000000000004</v>
      </c>
      <c r="O255" s="57">
        <v>10</v>
      </c>
    </row>
    <row r="256" spans="9:15" ht="15.75" customHeight="1" x14ac:dyDescent="0.25">
      <c r="I256" s="56" t="s">
        <v>107</v>
      </c>
      <c r="J256" s="56" t="s">
        <v>53</v>
      </c>
      <c r="K256" s="56" t="s">
        <v>54</v>
      </c>
      <c r="L256" s="56">
        <v>2500</v>
      </c>
      <c r="M256" s="56">
        <v>150</v>
      </c>
      <c r="N256" s="57">
        <v>0.80600000000000005</v>
      </c>
      <c r="O256" s="57">
        <v>7</v>
      </c>
    </row>
    <row r="257" spans="9:15" ht="15.75" customHeight="1" x14ac:dyDescent="0.25">
      <c r="I257" s="56" t="s">
        <v>107</v>
      </c>
      <c r="J257" s="56" t="s">
        <v>56</v>
      </c>
      <c r="K257" s="56" t="s">
        <v>57</v>
      </c>
      <c r="L257" s="56">
        <v>2250</v>
      </c>
      <c r="M257" s="56">
        <v>150</v>
      </c>
      <c r="N257" s="57">
        <v>0.84199999999999997</v>
      </c>
      <c r="O257" s="57">
        <v>8</v>
      </c>
    </row>
    <row r="258" spans="9:15" ht="15.75" customHeight="1" x14ac:dyDescent="0.25">
      <c r="I258" s="56" t="s">
        <v>107</v>
      </c>
      <c r="J258" s="56" t="s">
        <v>59</v>
      </c>
      <c r="K258" s="56" t="s">
        <v>60</v>
      </c>
      <c r="L258" s="56">
        <v>1875</v>
      </c>
      <c r="M258" s="56">
        <v>150</v>
      </c>
      <c r="N258" s="57">
        <v>0.85</v>
      </c>
      <c r="O258" s="57">
        <v>9</v>
      </c>
    </row>
    <row r="259" spans="9:15" ht="15.75" customHeight="1" x14ac:dyDescent="0.25">
      <c r="I259" s="56" t="s">
        <v>107</v>
      </c>
      <c r="J259" s="56" t="s">
        <v>62</v>
      </c>
      <c r="K259" s="56" t="s">
        <v>63</v>
      </c>
      <c r="L259" s="56">
        <v>3000</v>
      </c>
      <c r="M259" s="56">
        <v>150</v>
      </c>
      <c r="N259" s="57">
        <v>0.76400000000000001</v>
      </c>
      <c r="O259" s="57">
        <v>8</v>
      </c>
    </row>
    <row r="260" spans="9:15" ht="15.75" customHeight="1" x14ac:dyDescent="0.25">
      <c r="I260" s="56" t="s">
        <v>107</v>
      </c>
      <c r="J260" s="56" t="s">
        <v>65</v>
      </c>
      <c r="K260" s="56" t="s">
        <v>66</v>
      </c>
      <c r="L260" s="56">
        <v>2000</v>
      </c>
      <c r="M260" s="56">
        <v>150</v>
      </c>
      <c r="N260" s="57">
        <v>0.754</v>
      </c>
      <c r="O260" s="57">
        <v>6</v>
      </c>
    </row>
    <row r="261" spans="9:15" ht="15.75" customHeight="1" x14ac:dyDescent="0.25">
      <c r="I261" s="56" t="s">
        <v>107</v>
      </c>
      <c r="J261" s="56" t="s">
        <v>67</v>
      </c>
      <c r="K261" s="56" t="s">
        <v>68</v>
      </c>
      <c r="L261" s="56">
        <v>2500</v>
      </c>
      <c r="M261" s="56">
        <v>150</v>
      </c>
      <c r="N261" s="57">
        <v>0.82199999999999995</v>
      </c>
      <c r="O261" s="57">
        <v>8</v>
      </c>
    </row>
    <row r="262" spans="9:15" ht="15.75" customHeight="1" x14ac:dyDescent="0.25">
      <c r="I262" s="56" t="s">
        <v>107</v>
      </c>
      <c r="J262" s="56" t="s">
        <v>69</v>
      </c>
      <c r="K262" s="56" t="s">
        <v>70</v>
      </c>
      <c r="L262" s="56">
        <v>2500</v>
      </c>
      <c r="M262" s="56">
        <v>150</v>
      </c>
      <c r="N262" s="57">
        <v>0.70899999999999996</v>
      </c>
      <c r="O262" s="57">
        <v>6</v>
      </c>
    </row>
    <row r="263" spans="9:15" ht="15.75" customHeight="1" x14ac:dyDescent="0.25">
      <c r="I263" s="56" t="s">
        <v>107</v>
      </c>
      <c r="J263" s="56" t="s">
        <v>72</v>
      </c>
      <c r="K263" s="56" t="s">
        <v>73</v>
      </c>
      <c r="L263" s="56">
        <v>3500</v>
      </c>
      <c r="M263" s="56">
        <v>150</v>
      </c>
      <c r="N263" s="57">
        <v>0.69299999999999995</v>
      </c>
      <c r="O263" s="57">
        <v>6</v>
      </c>
    </row>
    <row r="264" spans="9:15" ht="15.75" customHeight="1" x14ac:dyDescent="0.25">
      <c r="I264" s="56" t="s">
        <v>107</v>
      </c>
      <c r="J264" s="56" t="s">
        <v>74</v>
      </c>
      <c r="K264" s="56" t="s">
        <v>75</v>
      </c>
      <c r="L264" s="56">
        <v>3500</v>
      </c>
      <c r="M264" s="56">
        <v>150</v>
      </c>
      <c r="N264" s="57">
        <v>0.73299999999999998</v>
      </c>
      <c r="O264" s="57">
        <v>6</v>
      </c>
    </row>
    <row r="265" spans="9:15" ht="15.75" customHeight="1" x14ac:dyDescent="0.25">
      <c r="I265" s="56" t="s">
        <v>107</v>
      </c>
      <c r="J265" s="56" t="s">
        <v>76</v>
      </c>
      <c r="K265" s="56" t="s">
        <v>77</v>
      </c>
      <c r="L265" s="56">
        <v>2500</v>
      </c>
      <c r="M265" s="56">
        <v>150</v>
      </c>
      <c r="N265" s="57">
        <v>0.64700000000000002</v>
      </c>
      <c r="O265" s="57">
        <v>6</v>
      </c>
    </row>
    <row r="266" spans="9:15" ht="15.75" customHeight="1" x14ac:dyDescent="0.25">
      <c r="I266" s="56" t="s">
        <v>107</v>
      </c>
      <c r="J266" s="56" t="s">
        <v>79</v>
      </c>
      <c r="K266" s="56" t="s">
        <v>80</v>
      </c>
      <c r="L266" s="56">
        <v>1750</v>
      </c>
      <c r="M266" s="56">
        <v>150</v>
      </c>
      <c r="N266" s="57">
        <v>0.77</v>
      </c>
      <c r="O266" s="57">
        <v>7</v>
      </c>
    </row>
    <row r="267" spans="9:15" ht="15.75" customHeight="1" x14ac:dyDescent="0.25">
      <c r="I267" s="56" t="s">
        <v>107</v>
      </c>
      <c r="J267" s="56" t="s">
        <v>81</v>
      </c>
      <c r="K267" s="56" t="s">
        <v>82</v>
      </c>
      <c r="L267" s="56">
        <v>2000</v>
      </c>
      <c r="M267" s="56">
        <v>150</v>
      </c>
      <c r="N267" s="57">
        <v>0.7</v>
      </c>
      <c r="O267" s="57">
        <v>6</v>
      </c>
    </row>
    <row r="268" spans="9:15" ht="15.75" customHeight="1" x14ac:dyDescent="0.25">
      <c r="I268" s="56" t="s">
        <v>107</v>
      </c>
      <c r="J268" s="56" t="s">
        <v>83</v>
      </c>
      <c r="K268" s="56" t="s">
        <v>84</v>
      </c>
      <c r="L268" s="56">
        <v>2500</v>
      </c>
      <c r="M268" s="56">
        <v>150</v>
      </c>
      <c r="N268" s="57">
        <v>0.77</v>
      </c>
      <c r="O268" s="57">
        <v>7</v>
      </c>
    </row>
    <row r="269" spans="9:15" ht="15.75" customHeight="1" x14ac:dyDescent="0.25">
      <c r="I269" s="56" t="s">
        <v>107</v>
      </c>
      <c r="J269" s="56" t="s">
        <v>85</v>
      </c>
      <c r="K269" s="56" t="s">
        <v>86</v>
      </c>
      <c r="L269" s="56">
        <v>3000</v>
      </c>
      <c r="M269" s="56">
        <v>150</v>
      </c>
      <c r="N269" s="57">
        <v>0.69499999999999995</v>
      </c>
      <c r="O269" s="57">
        <v>5</v>
      </c>
    </row>
    <row r="270" spans="9:15" ht="15.75" customHeight="1" x14ac:dyDescent="0.25">
      <c r="I270" s="56" t="s">
        <v>107</v>
      </c>
      <c r="J270" s="56" t="s">
        <v>87</v>
      </c>
      <c r="K270" s="56" t="s">
        <v>88</v>
      </c>
      <c r="L270" s="56">
        <v>2500</v>
      </c>
      <c r="M270" s="56">
        <v>150</v>
      </c>
      <c r="N270" s="57">
        <v>0.61199999999999999</v>
      </c>
      <c r="O270" s="57">
        <v>6</v>
      </c>
    </row>
    <row r="271" spans="9:15" ht="15.75" customHeight="1" x14ac:dyDescent="0.25">
      <c r="I271" s="56" t="s">
        <v>107</v>
      </c>
      <c r="J271" s="56" t="s">
        <v>89</v>
      </c>
      <c r="K271" s="56" t="s">
        <v>90</v>
      </c>
      <c r="L271" s="56">
        <v>1000</v>
      </c>
      <c r="M271" s="56">
        <v>150</v>
      </c>
      <c r="N271" s="57">
        <v>0.437</v>
      </c>
      <c r="O271" s="57">
        <v>4</v>
      </c>
    </row>
    <row r="272" spans="9:15" ht="15.75" customHeight="1" x14ac:dyDescent="0.25">
      <c r="I272" s="56" t="s">
        <v>107</v>
      </c>
      <c r="J272" s="56" t="s">
        <v>91</v>
      </c>
      <c r="K272" s="56" t="s">
        <v>92</v>
      </c>
      <c r="L272" s="56">
        <v>2000</v>
      </c>
      <c r="M272" s="56">
        <v>150</v>
      </c>
      <c r="N272" s="57">
        <v>0.4</v>
      </c>
      <c r="O272" s="57">
        <v>3</v>
      </c>
    </row>
    <row r="273" spans="9:15" ht="15.75" customHeight="1" x14ac:dyDescent="0.25">
      <c r="I273" s="56" t="s">
        <v>107</v>
      </c>
      <c r="J273" s="56" t="s">
        <v>93</v>
      </c>
      <c r="K273" s="56" t="s">
        <v>94</v>
      </c>
      <c r="L273" s="56">
        <v>1500</v>
      </c>
      <c r="M273" s="56">
        <v>150</v>
      </c>
      <c r="N273" s="57">
        <v>0.39</v>
      </c>
      <c r="O273" s="57">
        <v>4</v>
      </c>
    </row>
    <row r="274" spans="9:15" ht="15.75" customHeight="1" x14ac:dyDescent="0.25">
      <c r="I274" s="56" t="s">
        <v>107</v>
      </c>
      <c r="J274" s="56" t="s">
        <v>95</v>
      </c>
      <c r="K274" s="56" t="s">
        <v>96</v>
      </c>
      <c r="L274" s="56">
        <v>2500</v>
      </c>
      <c r="M274" s="56">
        <v>150</v>
      </c>
      <c r="N274" s="57">
        <v>0.58699999999999997</v>
      </c>
      <c r="O274" s="57">
        <v>4</v>
      </c>
    </row>
    <row r="275" spans="9:15" ht="15.75" customHeight="1" x14ac:dyDescent="0.25">
      <c r="I275" s="56" t="s">
        <v>107</v>
      </c>
      <c r="J275" s="56" t="s">
        <v>97</v>
      </c>
      <c r="K275" s="56" t="s">
        <v>98</v>
      </c>
      <c r="L275" s="56">
        <v>2500</v>
      </c>
      <c r="M275" s="56">
        <v>150</v>
      </c>
      <c r="N275" s="57">
        <v>0.58699999999999997</v>
      </c>
      <c r="O275" s="57">
        <v>5</v>
      </c>
    </row>
    <row r="276" spans="9:15" ht="15.75" customHeight="1" thickBot="1" x14ac:dyDescent="0.3">
      <c r="I276" s="58" t="s">
        <v>107</v>
      </c>
      <c r="J276" s="58" t="s">
        <v>99</v>
      </c>
      <c r="K276" s="58" t="s">
        <v>100</v>
      </c>
      <c r="L276" s="58">
        <v>3000</v>
      </c>
      <c r="M276" s="70">
        <v>150</v>
      </c>
      <c r="N276" s="59">
        <v>0.58699999999999997</v>
      </c>
      <c r="O276" s="59">
        <v>4</v>
      </c>
    </row>
    <row r="277" spans="9:15" ht="15.75" customHeight="1" x14ac:dyDescent="0.25">
      <c r="I277" s="44" t="s">
        <v>108</v>
      </c>
      <c r="J277" s="44" t="s">
        <v>18</v>
      </c>
      <c r="K277" s="44" t="s">
        <v>19</v>
      </c>
      <c r="L277" s="44">
        <v>3000</v>
      </c>
      <c r="M277" s="44">
        <v>300</v>
      </c>
      <c r="N277" s="45">
        <v>0.88</v>
      </c>
      <c r="O277" s="45">
        <v>9</v>
      </c>
    </row>
    <row r="278" spans="9:15" ht="15.75" customHeight="1" x14ac:dyDescent="0.25">
      <c r="I278" s="44" t="s">
        <v>108</v>
      </c>
      <c r="J278" s="44" t="s">
        <v>21</v>
      </c>
      <c r="K278" s="44" t="s">
        <v>22</v>
      </c>
      <c r="L278" s="44">
        <v>3000</v>
      </c>
      <c r="M278" s="44">
        <v>400</v>
      </c>
      <c r="N278" s="45">
        <v>0.88</v>
      </c>
      <c r="O278" s="45">
        <v>9</v>
      </c>
    </row>
    <row r="279" spans="9:15" ht="15.75" customHeight="1" x14ac:dyDescent="0.25">
      <c r="I279" s="44" t="s">
        <v>108</v>
      </c>
      <c r="J279" s="44" t="s">
        <v>24</v>
      </c>
      <c r="K279" s="44" t="s">
        <v>25</v>
      </c>
      <c r="L279" s="44">
        <v>3000</v>
      </c>
      <c r="M279" s="44">
        <v>170</v>
      </c>
      <c r="N279" s="45">
        <v>0.88</v>
      </c>
      <c r="O279" s="45">
        <v>8</v>
      </c>
    </row>
    <row r="280" spans="9:15" ht="15.75" customHeight="1" x14ac:dyDescent="0.25">
      <c r="I280" s="44" t="s">
        <v>108</v>
      </c>
      <c r="J280" s="44" t="s">
        <v>27</v>
      </c>
      <c r="K280" s="44" t="s">
        <v>28</v>
      </c>
      <c r="L280" s="44">
        <v>3000</v>
      </c>
      <c r="M280" s="44">
        <v>220</v>
      </c>
      <c r="N280" s="45">
        <v>0.876</v>
      </c>
      <c r="O280" s="45">
        <v>9</v>
      </c>
    </row>
    <row r="281" spans="9:15" ht="15.75" customHeight="1" x14ac:dyDescent="0.25">
      <c r="I281" s="44" t="s">
        <v>108</v>
      </c>
      <c r="J281" s="44" t="s">
        <v>30</v>
      </c>
      <c r="K281" s="44" t="s">
        <v>28</v>
      </c>
      <c r="L281" s="44">
        <v>3000</v>
      </c>
      <c r="M281" s="44">
        <v>200</v>
      </c>
      <c r="N281" s="45">
        <v>0.88</v>
      </c>
      <c r="O281" s="45">
        <v>8</v>
      </c>
    </row>
    <row r="282" spans="9:15" ht="15.75" customHeight="1" x14ac:dyDescent="0.25">
      <c r="I282" s="44" t="s">
        <v>108</v>
      </c>
      <c r="J282" s="44" t="s">
        <v>32</v>
      </c>
      <c r="K282" s="44" t="s">
        <v>33</v>
      </c>
      <c r="L282" s="44">
        <v>3000</v>
      </c>
      <c r="M282" s="44">
        <v>175</v>
      </c>
      <c r="N282" s="45">
        <v>0.91500000000000004</v>
      </c>
      <c r="O282" s="45">
        <v>10</v>
      </c>
    </row>
    <row r="283" spans="9:15" ht="15.75" customHeight="1" x14ac:dyDescent="0.25">
      <c r="I283" s="44" t="s">
        <v>108</v>
      </c>
      <c r="J283" s="44" t="s">
        <v>36</v>
      </c>
      <c r="K283" s="44" t="s">
        <v>37</v>
      </c>
      <c r="L283" s="44">
        <v>3000</v>
      </c>
      <c r="M283" s="44">
        <v>150</v>
      </c>
      <c r="N283" s="45">
        <v>0.92100000000000004</v>
      </c>
      <c r="O283" s="45">
        <v>10</v>
      </c>
    </row>
    <row r="284" spans="9:15" ht="15.75" customHeight="1" x14ac:dyDescent="0.25">
      <c r="I284" s="44" t="s">
        <v>108</v>
      </c>
      <c r="J284" s="44" t="s">
        <v>39</v>
      </c>
      <c r="K284" s="44" t="s">
        <v>40</v>
      </c>
      <c r="L284" s="44">
        <v>3000</v>
      </c>
      <c r="M284" s="44">
        <v>250</v>
      </c>
      <c r="N284" s="45">
        <v>0.88600000000000001</v>
      </c>
      <c r="O284" s="45">
        <v>8</v>
      </c>
    </row>
    <row r="285" spans="9:15" ht="15.75" customHeight="1" x14ac:dyDescent="0.25">
      <c r="I285" s="44" t="s">
        <v>108</v>
      </c>
      <c r="J285" s="44" t="s">
        <v>41</v>
      </c>
      <c r="K285" s="44" t="s">
        <v>42</v>
      </c>
      <c r="L285" s="44">
        <v>3000</v>
      </c>
      <c r="M285" s="44">
        <v>75</v>
      </c>
      <c r="N285" s="45">
        <v>0.9</v>
      </c>
      <c r="O285" s="45">
        <v>10</v>
      </c>
    </row>
    <row r="286" spans="9:15" ht="15.75" customHeight="1" x14ac:dyDescent="0.25">
      <c r="I286" s="44" t="s">
        <v>108</v>
      </c>
      <c r="J286" s="44" t="s">
        <v>43</v>
      </c>
      <c r="K286" s="44" t="s">
        <v>44</v>
      </c>
      <c r="L286" s="44">
        <v>3000</v>
      </c>
      <c r="M286" s="44">
        <v>125</v>
      </c>
      <c r="N286" s="45">
        <v>0.9</v>
      </c>
      <c r="O286" s="45">
        <v>10</v>
      </c>
    </row>
    <row r="287" spans="9:15" ht="15.75" customHeight="1" x14ac:dyDescent="0.25">
      <c r="I287" s="44" t="s">
        <v>108</v>
      </c>
      <c r="J287" s="44" t="s">
        <v>46</v>
      </c>
      <c r="K287" s="44" t="s">
        <v>47</v>
      </c>
      <c r="L287" s="44">
        <v>3000</v>
      </c>
      <c r="M287" s="44">
        <v>300</v>
      </c>
      <c r="N287" s="45">
        <v>0.9</v>
      </c>
      <c r="O287" s="45">
        <v>10</v>
      </c>
    </row>
    <row r="288" spans="9:15" ht="15.75" customHeight="1" x14ac:dyDescent="0.25">
      <c r="I288" s="44" t="s">
        <v>108</v>
      </c>
      <c r="J288" s="44" t="s">
        <v>50</v>
      </c>
      <c r="K288" s="44" t="s">
        <v>51</v>
      </c>
      <c r="L288" s="44">
        <v>3000</v>
      </c>
      <c r="M288" s="44">
        <v>400</v>
      </c>
      <c r="N288" s="45">
        <v>0.91900000000000004</v>
      </c>
      <c r="O288" s="45">
        <v>10</v>
      </c>
    </row>
    <row r="289" spans="9:15" ht="15.75" customHeight="1" x14ac:dyDescent="0.25">
      <c r="I289" s="44" t="s">
        <v>108</v>
      </c>
      <c r="J289" s="44" t="s">
        <v>53</v>
      </c>
      <c r="K289" s="44" t="s">
        <v>54</v>
      </c>
      <c r="L289" s="44">
        <v>3000</v>
      </c>
      <c r="M289" s="44">
        <v>170</v>
      </c>
      <c r="N289" s="45">
        <v>0.80600000000000005</v>
      </c>
      <c r="O289" s="45">
        <v>7</v>
      </c>
    </row>
    <row r="290" spans="9:15" ht="15.75" customHeight="1" x14ac:dyDescent="0.25">
      <c r="I290" s="44" t="s">
        <v>108</v>
      </c>
      <c r="J290" s="44" t="s">
        <v>56</v>
      </c>
      <c r="K290" s="44" t="s">
        <v>57</v>
      </c>
      <c r="L290" s="44">
        <v>3000</v>
      </c>
      <c r="M290" s="44">
        <v>220</v>
      </c>
      <c r="N290" s="45">
        <v>0.84199999999999997</v>
      </c>
      <c r="O290" s="45">
        <v>8</v>
      </c>
    </row>
    <row r="291" spans="9:15" ht="15.75" customHeight="1" x14ac:dyDescent="0.25">
      <c r="I291" s="44" t="s">
        <v>108</v>
      </c>
      <c r="J291" s="44" t="s">
        <v>59</v>
      </c>
      <c r="K291" s="44" t="s">
        <v>60</v>
      </c>
      <c r="L291" s="44">
        <v>3000</v>
      </c>
      <c r="M291" s="44">
        <v>200</v>
      </c>
      <c r="N291" s="45">
        <v>0.85</v>
      </c>
      <c r="O291" s="45">
        <v>9</v>
      </c>
    </row>
    <row r="292" spans="9:15" ht="15.75" customHeight="1" x14ac:dyDescent="0.25">
      <c r="I292" s="44" t="s">
        <v>108</v>
      </c>
      <c r="J292" s="44" t="s">
        <v>62</v>
      </c>
      <c r="K292" s="44" t="s">
        <v>63</v>
      </c>
      <c r="L292" s="44">
        <v>3000</v>
      </c>
      <c r="M292" s="44">
        <v>175</v>
      </c>
      <c r="N292" s="45">
        <v>0.76400000000000001</v>
      </c>
      <c r="O292" s="45">
        <v>7</v>
      </c>
    </row>
    <row r="293" spans="9:15" ht="15.75" customHeight="1" x14ac:dyDescent="0.25">
      <c r="I293" s="44" t="s">
        <v>108</v>
      </c>
      <c r="J293" s="44" t="s">
        <v>65</v>
      </c>
      <c r="K293" s="44" t="s">
        <v>66</v>
      </c>
      <c r="L293" s="44">
        <v>3000</v>
      </c>
      <c r="M293" s="44">
        <v>150</v>
      </c>
      <c r="N293" s="45">
        <v>0.754</v>
      </c>
      <c r="O293" s="45">
        <v>6</v>
      </c>
    </row>
    <row r="294" spans="9:15" ht="15.75" customHeight="1" x14ac:dyDescent="0.25">
      <c r="I294" s="44" t="s">
        <v>108</v>
      </c>
      <c r="J294" s="44" t="s">
        <v>67</v>
      </c>
      <c r="K294" s="44" t="s">
        <v>68</v>
      </c>
      <c r="L294" s="44">
        <v>3000</v>
      </c>
      <c r="M294" s="44">
        <v>250</v>
      </c>
      <c r="N294" s="45">
        <v>0.82199999999999995</v>
      </c>
      <c r="O294" s="45">
        <v>8</v>
      </c>
    </row>
    <row r="295" spans="9:15" ht="15.75" customHeight="1" x14ac:dyDescent="0.25">
      <c r="I295" s="44" t="s">
        <v>108</v>
      </c>
      <c r="J295" s="44" t="s">
        <v>69</v>
      </c>
      <c r="K295" s="44" t="s">
        <v>70</v>
      </c>
      <c r="L295" s="44">
        <v>3000</v>
      </c>
      <c r="M295" s="44">
        <v>75</v>
      </c>
      <c r="N295" s="45">
        <v>0.70899999999999996</v>
      </c>
      <c r="O295" s="45">
        <v>6</v>
      </c>
    </row>
    <row r="296" spans="9:15" ht="15.75" customHeight="1" x14ac:dyDescent="0.25">
      <c r="I296" s="44" t="s">
        <v>108</v>
      </c>
      <c r="J296" s="44" t="s">
        <v>72</v>
      </c>
      <c r="K296" s="44" t="s">
        <v>73</v>
      </c>
      <c r="L296" s="44">
        <v>3000</v>
      </c>
      <c r="M296" s="44">
        <v>125</v>
      </c>
      <c r="N296" s="45">
        <v>0.69299999999999995</v>
      </c>
      <c r="O296" s="45">
        <v>6</v>
      </c>
    </row>
    <row r="297" spans="9:15" ht="15.75" customHeight="1" x14ac:dyDescent="0.25">
      <c r="I297" s="44" t="s">
        <v>108</v>
      </c>
      <c r="J297" s="44" t="s">
        <v>74</v>
      </c>
      <c r="K297" s="44" t="s">
        <v>75</v>
      </c>
      <c r="L297" s="44">
        <v>3000</v>
      </c>
      <c r="M297" s="44">
        <v>300</v>
      </c>
      <c r="N297" s="45">
        <v>0.73299999999999998</v>
      </c>
      <c r="O297" s="45">
        <v>6</v>
      </c>
    </row>
    <row r="298" spans="9:15" ht="15.75" customHeight="1" x14ac:dyDescent="0.25">
      <c r="I298" s="44" t="s">
        <v>108</v>
      </c>
      <c r="J298" s="44" t="s">
        <v>76</v>
      </c>
      <c r="K298" s="44" t="s">
        <v>77</v>
      </c>
      <c r="L298" s="44">
        <v>3000</v>
      </c>
      <c r="M298" s="44">
        <v>400</v>
      </c>
      <c r="N298" s="45">
        <v>0.64700000000000002</v>
      </c>
      <c r="O298" s="45">
        <v>5</v>
      </c>
    </row>
    <row r="299" spans="9:15" ht="15.75" customHeight="1" x14ac:dyDescent="0.25">
      <c r="I299" s="44" t="s">
        <v>108</v>
      </c>
      <c r="J299" s="44" t="s">
        <v>79</v>
      </c>
      <c r="K299" s="44" t="s">
        <v>80</v>
      </c>
      <c r="L299" s="44">
        <v>3000</v>
      </c>
      <c r="M299" s="44">
        <v>170</v>
      </c>
      <c r="N299" s="45">
        <v>0.77</v>
      </c>
      <c r="O299" s="45">
        <v>8</v>
      </c>
    </row>
    <row r="300" spans="9:15" ht="15.75" customHeight="1" x14ac:dyDescent="0.25">
      <c r="I300" s="44" t="s">
        <v>108</v>
      </c>
      <c r="J300" s="44" t="s">
        <v>81</v>
      </c>
      <c r="K300" s="44" t="s">
        <v>82</v>
      </c>
      <c r="L300" s="44">
        <v>3000</v>
      </c>
      <c r="M300" s="44">
        <v>220</v>
      </c>
      <c r="N300" s="45">
        <v>0.7</v>
      </c>
      <c r="O300" s="45">
        <v>6</v>
      </c>
    </row>
    <row r="301" spans="9:15" ht="15.75" customHeight="1" x14ac:dyDescent="0.25">
      <c r="I301" s="44" t="s">
        <v>108</v>
      </c>
      <c r="J301" s="44" t="s">
        <v>83</v>
      </c>
      <c r="K301" s="44" t="s">
        <v>84</v>
      </c>
      <c r="L301" s="44">
        <v>3000</v>
      </c>
      <c r="M301" s="44">
        <v>200</v>
      </c>
      <c r="N301" s="45">
        <v>0.77</v>
      </c>
      <c r="O301" s="45">
        <v>7</v>
      </c>
    </row>
    <row r="302" spans="9:15" ht="15.75" customHeight="1" x14ac:dyDescent="0.25">
      <c r="I302" s="44" t="s">
        <v>108</v>
      </c>
      <c r="J302" s="44" t="s">
        <v>85</v>
      </c>
      <c r="K302" s="44" t="s">
        <v>86</v>
      </c>
      <c r="L302" s="44">
        <v>3000</v>
      </c>
      <c r="M302" s="44">
        <v>175</v>
      </c>
      <c r="N302" s="45">
        <v>0.69499999999999995</v>
      </c>
      <c r="O302" s="45">
        <v>5</v>
      </c>
    </row>
    <row r="303" spans="9:15" ht="15.75" customHeight="1" x14ac:dyDescent="0.25">
      <c r="I303" s="44" t="s">
        <v>108</v>
      </c>
      <c r="J303" s="44" t="s">
        <v>87</v>
      </c>
      <c r="K303" s="44" t="s">
        <v>88</v>
      </c>
      <c r="L303" s="44">
        <v>3000</v>
      </c>
      <c r="M303" s="44">
        <v>150</v>
      </c>
      <c r="N303" s="45">
        <v>0.61199999999999999</v>
      </c>
      <c r="O303" s="45">
        <v>5</v>
      </c>
    </row>
    <row r="304" spans="9:15" ht="15.75" customHeight="1" x14ac:dyDescent="0.25">
      <c r="I304" s="44" t="s">
        <v>108</v>
      </c>
      <c r="J304" s="44" t="s">
        <v>89</v>
      </c>
      <c r="K304" s="44" t="s">
        <v>90</v>
      </c>
      <c r="L304" s="44">
        <v>3000</v>
      </c>
      <c r="M304" s="44">
        <v>250</v>
      </c>
      <c r="N304" s="45">
        <v>0.437</v>
      </c>
      <c r="O304" s="45">
        <v>4</v>
      </c>
    </row>
    <row r="305" spans="9:15" ht="15.75" customHeight="1" x14ac:dyDescent="0.25">
      <c r="I305" s="44" t="s">
        <v>108</v>
      </c>
      <c r="J305" s="44" t="s">
        <v>91</v>
      </c>
      <c r="K305" s="44" t="s">
        <v>92</v>
      </c>
      <c r="L305" s="44">
        <v>3000</v>
      </c>
      <c r="M305" s="44">
        <v>75</v>
      </c>
      <c r="N305" s="45">
        <v>0.4</v>
      </c>
      <c r="O305" s="45">
        <v>3</v>
      </c>
    </row>
    <row r="306" spans="9:15" ht="15.75" customHeight="1" x14ac:dyDescent="0.25">
      <c r="I306" s="44" t="s">
        <v>108</v>
      </c>
      <c r="J306" s="44" t="s">
        <v>93</v>
      </c>
      <c r="K306" s="44" t="s">
        <v>94</v>
      </c>
      <c r="L306" s="44">
        <v>3000</v>
      </c>
      <c r="M306" s="44">
        <v>125</v>
      </c>
      <c r="N306" s="45">
        <v>0.39</v>
      </c>
      <c r="O306" s="45">
        <v>4</v>
      </c>
    </row>
    <row r="307" spans="9:15" ht="15.75" customHeight="1" x14ac:dyDescent="0.25">
      <c r="I307" s="44" t="s">
        <v>108</v>
      </c>
      <c r="J307" s="44" t="s">
        <v>95</v>
      </c>
      <c r="K307" s="44" t="s">
        <v>96</v>
      </c>
      <c r="L307" s="44">
        <v>3000</v>
      </c>
      <c r="M307" s="44">
        <v>260</v>
      </c>
      <c r="N307" s="45">
        <v>0.58699999999999997</v>
      </c>
      <c r="O307" s="45">
        <v>5</v>
      </c>
    </row>
    <row r="308" spans="9:15" ht="15.75" customHeight="1" x14ac:dyDescent="0.25">
      <c r="I308" s="44" t="s">
        <v>108</v>
      </c>
      <c r="J308" s="44" t="s">
        <v>97</v>
      </c>
      <c r="K308" s="44" t="s">
        <v>98</v>
      </c>
      <c r="L308" s="44">
        <v>3000</v>
      </c>
      <c r="M308" s="44">
        <v>180</v>
      </c>
      <c r="N308" s="45">
        <v>0.58699999999999997</v>
      </c>
      <c r="O308" s="45">
        <v>4</v>
      </c>
    </row>
    <row r="309" spans="9:15" ht="15.75" customHeight="1" thickBot="1" x14ac:dyDescent="0.3">
      <c r="I309" s="46" t="s">
        <v>108</v>
      </c>
      <c r="J309" s="46" t="s">
        <v>99</v>
      </c>
      <c r="K309" s="46" t="s">
        <v>100</v>
      </c>
      <c r="L309" s="46">
        <v>3000</v>
      </c>
      <c r="M309" s="68">
        <v>500</v>
      </c>
      <c r="N309" s="47">
        <v>0.58699999999999997</v>
      </c>
      <c r="O309" s="47">
        <v>4</v>
      </c>
    </row>
    <row r="310" spans="9:15" ht="15.75" customHeight="1" x14ac:dyDescent="0.25">
      <c r="I310" s="48" t="s">
        <v>109</v>
      </c>
      <c r="J310" s="48" t="s">
        <v>18</v>
      </c>
      <c r="K310" s="48" t="s">
        <v>19</v>
      </c>
      <c r="L310" s="48">
        <v>3000</v>
      </c>
      <c r="M310" s="48">
        <v>250</v>
      </c>
      <c r="N310" s="49">
        <v>0.88</v>
      </c>
      <c r="O310" s="49">
        <v>9</v>
      </c>
    </row>
    <row r="311" spans="9:15" ht="15.75" customHeight="1" x14ac:dyDescent="0.25">
      <c r="I311" s="48" t="s">
        <v>109</v>
      </c>
      <c r="J311" s="48" t="s">
        <v>21</v>
      </c>
      <c r="K311" s="48" t="s">
        <v>22</v>
      </c>
      <c r="L311" s="48">
        <v>3000</v>
      </c>
      <c r="M311" s="48">
        <v>250</v>
      </c>
      <c r="N311" s="49">
        <v>0.88</v>
      </c>
      <c r="O311" s="49">
        <v>8</v>
      </c>
    </row>
    <row r="312" spans="9:15" ht="15.75" customHeight="1" x14ac:dyDescent="0.25">
      <c r="I312" s="48" t="s">
        <v>109</v>
      </c>
      <c r="J312" s="48" t="s">
        <v>24</v>
      </c>
      <c r="K312" s="48" t="s">
        <v>25</v>
      </c>
      <c r="L312" s="48">
        <v>4000</v>
      </c>
      <c r="M312" s="48">
        <v>250</v>
      </c>
      <c r="N312" s="49">
        <v>0.88</v>
      </c>
      <c r="O312" s="49">
        <v>9</v>
      </c>
    </row>
    <row r="313" spans="9:15" ht="15.75" customHeight="1" x14ac:dyDescent="0.25">
      <c r="I313" s="48" t="s">
        <v>109</v>
      </c>
      <c r="J313" s="48" t="s">
        <v>27</v>
      </c>
      <c r="K313" s="48" t="s">
        <v>28</v>
      </c>
      <c r="L313" s="48">
        <v>2000</v>
      </c>
      <c r="M313" s="48">
        <v>250</v>
      </c>
      <c r="N313" s="49">
        <v>0.876</v>
      </c>
      <c r="O313" s="49">
        <v>8</v>
      </c>
    </row>
    <row r="314" spans="9:15" ht="15.75" customHeight="1" x14ac:dyDescent="0.25">
      <c r="I314" s="48" t="s">
        <v>109</v>
      </c>
      <c r="J314" s="48" t="s">
        <v>30</v>
      </c>
      <c r="K314" s="48" t="s">
        <v>28</v>
      </c>
      <c r="L314" s="48">
        <v>1500</v>
      </c>
      <c r="M314" s="48">
        <v>250</v>
      </c>
      <c r="N314" s="49">
        <v>0.88</v>
      </c>
      <c r="O314" s="49">
        <v>8</v>
      </c>
    </row>
    <row r="315" spans="9:15" ht="15.75" customHeight="1" x14ac:dyDescent="0.25">
      <c r="I315" s="48" t="s">
        <v>109</v>
      </c>
      <c r="J315" s="48" t="s">
        <v>32</v>
      </c>
      <c r="K315" s="48" t="s">
        <v>33</v>
      </c>
      <c r="L315" s="48">
        <v>3000</v>
      </c>
      <c r="M315" s="48">
        <v>250</v>
      </c>
      <c r="N315" s="49">
        <v>0.91500000000000004</v>
      </c>
      <c r="O315" s="49">
        <v>10</v>
      </c>
    </row>
    <row r="316" spans="9:15" ht="15.75" customHeight="1" x14ac:dyDescent="0.25">
      <c r="I316" s="48" t="s">
        <v>109</v>
      </c>
      <c r="J316" s="48" t="s">
        <v>36</v>
      </c>
      <c r="K316" s="48" t="s">
        <v>37</v>
      </c>
      <c r="L316" s="48">
        <v>4500</v>
      </c>
      <c r="M316" s="48">
        <v>250</v>
      </c>
      <c r="N316" s="49">
        <v>0.92100000000000004</v>
      </c>
      <c r="O316" s="49">
        <v>10</v>
      </c>
    </row>
    <row r="317" spans="9:15" ht="15.75" customHeight="1" x14ac:dyDescent="0.25">
      <c r="I317" s="48" t="s">
        <v>109</v>
      </c>
      <c r="J317" s="48" t="s">
        <v>39</v>
      </c>
      <c r="K317" s="48" t="s">
        <v>40</v>
      </c>
      <c r="L317" s="48">
        <v>2000</v>
      </c>
      <c r="M317" s="48">
        <v>250</v>
      </c>
      <c r="N317" s="49">
        <v>0.88600000000000001</v>
      </c>
      <c r="O317" s="49">
        <v>8</v>
      </c>
    </row>
    <row r="318" spans="9:15" ht="15.75" customHeight="1" x14ac:dyDescent="0.25">
      <c r="I318" s="48" t="s">
        <v>109</v>
      </c>
      <c r="J318" s="48" t="s">
        <v>41</v>
      </c>
      <c r="K318" s="48" t="s">
        <v>42</v>
      </c>
      <c r="L318" s="48">
        <v>4500</v>
      </c>
      <c r="M318" s="48">
        <v>250</v>
      </c>
      <c r="N318" s="49">
        <v>0.9</v>
      </c>
      <c r="O318" s="49">
        <v>10</v>
      </c>
    </row>
    <row r="319" spans="9:15" ht="15.75" customHeight="1" x14ac:dyDescent="0.25">
      <c r="I319" s="48" t="s">
        <v>109</v>
      </c>
      <c r="J319" s="48" t="s">
        <v>43</v>
      </c>
      <c r="K319" s="48" t="s">
        <v>44</v>
      </c>
      <c r="L319" s="48">
        <v>2250</v>
      </c>
      <c r="M319" s="48">
        <v>250</v>
      </c>
      <c r="N319" s="49">
        <v>0.9</v>
      </c>
      <c r="O319" s="49">
        <v>10</v>
      </c>
    </row>
    <row r="320" spans="9:15" ht="15.75" customHeight="1" x14ac:dyDescent="0.25">
      <c r="I320" s="48" t="s">
        <v>109</v>
      </c>
      <c r="J320" s="48" t="s">
        <v>46</v>
      </c>
      <c r="K320" s="48" t="s">
        <v>47</v>
      </c>
      <c r="L320" s="48">
        <v>3000</v>
      </c>
      <c r="M320" s="48">
        <v>250</v>
      </c>
      <c r="N320" s="49">
        <v>0.9</v>
      </c>
      <c r="O320" s="49">
        <v>9</v>
      </c>
    </row>
    <row r="321" spans="9:15" ht="15.75" customHeight="1" x14ac:dyDescent="0.25">
      <c r="I321" s="48" t="s">
        <v>109</v>
      </c>
      <c r="J321" s="48" t="s">
        <v>50</v>
      </c>
      <c r="K321" s="48" t="s">
        <v>51</v>
      </c>
      <c r="L321" s="48">
        <v>3000</v>
      </c>
      <c r="M321" s="48">
        <v>250</v>
      </c>
      <c r="N321" s="49">
        <v>0.91900000000000004</v>
      </c>
      <c r="O321" s="49">
        <v>10</v>
      </c>
    </row>
    <row r="322" spans="9:15" ht="15.75" customHeight="1" x14ac:dyDescent="0.25">
      <c r="I322" s="48" t="s">
        <v>109</v>
      </c>
      <c r="J322" s="48" t="s">
        <v>53</v>
      </c>
      <c r="K322" s="48" t="s">
        <v>54</v>
      </c>
      <c r="L322" s="48">
        <v>4000</v>
      </c>
      <c r="M322" s="48">
        <v>250</v>
      </c>
      <c r="N322" s="49">
        <v>0.80600000000000005</v>
      </c>
      <c r="O322" s="49">
        <v>7</v>
      </c>
    </row>
    <row r="323" spans="9:15" ht="15.75" customHeight="1" x14ac:dyDescent="0.25">
      <c r="I323" s="48" t="s">
        <v>109</v>
      </c>
      <c r="J323" s="48" t="s">
        <v>56</v>
      </c>
      <c r="K323" s="48" t="s">
        <v>57</v>
      </c>
      <c r="L323" s="48">
        <v>2000</v>
      </c>
      <c r="M323" s="48">
        <v>250</v>
      </c>
      <c r="N323" s="49">
        <v>0.84199999999999997</v>
      </c>
      <c r="O323" s="49">
        <v>9</v>
      </c>
    </row>
    <row r="324" spans="9:15" ht="15.75" customHeight="1" x14ac:dyDescent="0.25">
      <c r="I324" s="48" t="s">
        <v>109</v>
      </c>
      <c r="J324" s="48" t="s">
        <v>59</v>
      </c>
      <c r="K324" s="48" t="s">
        <v>60</v>
      </c>
      <c r="L324" s="48">
        <v>1500</v>
      </c>
      <c r="M324" s="48">
        <v>250</v>
      </c>
      <c r="N324" s="49">
        <v>0.85</v>
      </c>
      <c r="O324" s="49">
        <v>9</v>
      </c>
    </row>
    <row r="325" spans="9:15" ht="15.75" customHeight="1" x14ac:dyDescent="0.25">
      <c r="I325" s="48" t="s">
        <v>109</v>
      </c>
      <c r="J325" s="48" t="s">
        <v>62</v>
      </c>
      <c r="K325" s="48" t="s">
        <v>63</v>
      </c>
      <c r="L325" s="48">
        <v>3000</v>
      </c>
      <c r="M325" s="48">
        <v>250</v>
      </c>
      <c r="N325" s="49">
        <v>0.76400000000000001</v>
      </c>
      <c r="O325" s="49">
        <v>8</v>
      </c>
    </row>
    <row r="326" spans="9:15" ht="15.75" customHeight="1" x14ac:dyDescent="0.25">
      <c r="I326" s="48" t="s">
        <v>109</v>
      </c>
      <c r="J326" s="48" t="s">
        <v>65</v>
      </c>
      <c r="K326" s="48" t="s">
        <v>66</v>
      </c>
      <c r="L326" s="48">
        <v>4500</v>
      </c>
      <c r="M326" s="48">
        <v>250</v>
      </c>
      <c r="N326" s="49">
        <v>0.754</v>
      </c>
      <c r="O326" s="49">
        <v>7</v>
      </c>
    </row>
    <row r="327" spans="9:15" ht="15.75" customHeight="1" x14ac:dyDescent="0.25">
      <c r="I327" s="48" t="s">
        <v>109</v>
      </c>
      <c r="J327" s="48" t="s">
        <v>67</v>
      </c>
      <c r="K327" s="48" t="s">
        <v>68</v>
      </c>
      <c r="L327" s="48">
        <v>2000</v>
      </c>
      <c r="M327" s="48">
        <v>250</v>
      </c>
      <c r="N327" s="49">
        <v>0.82199999999999995</v>
      </c>
      <c r="O327" s="49">
        <v>8</v>
      </c>
    </row>
    <row r="328" spans="9:15" ht="15.75" customHeight="1" x14ac:dyDescent="0.25">
      <c r="I328" s="48" t="s">
        <v>109</v>
      </c>
      <c r="J328" s="48" t="s">
        <v>69</v>
      </c>
      <c r="K328" s="48" t="s">
        <v>70</v>
      </c>
      <c r="L328" s="48">
        <v>4500</v>
      </c>
      <c r="M328" s="48">
        <v>250</v>
      </c>
      <c r="N328" s="49">
        <v>0.70899999999999996</v>
      </c>
      <c r="O328" s="49">
        <v>6</v>
      </c>
    </row>
    <row r="329" spans="9:15" ht="15.75" customHeight="1" x14ac:dyDescent="0.25">
      <c r="I329" s="48" t="s">
        <v>109</v>
      </c>
      <c r="J329" s="48" t="s">
        <v>72</v>
      </c>
      <c r="K329" s="48" t="s">
        <v>73</v>
      </c>
      <c r="L329" s="48">
        <v>2250</v>
      </c>
      <c r="M329" s="48">
        <v>250</v>
      </c>
      <c r="N329" s="49">
        <v>0.69299999999999995</v>
      </c>
      <c r="O329" s="49">
        <v>7</v>
      </c>
    </row>
    <row r="330" spans="9:15" ht="15.75" customHeight="1" x14ac:dyDescent="0.25">
      <c r="I330" s="48" t="s">
        <v>109</v>
      </c>
      <c r="J330" s="48" t="s">
        <v>74</v>
      </c>
      <c r="K330" s="48" t="s">
        <v>75</v>
      </c>
      <c r="L330" s="48">
        <v>3000</v>
      </c>
      <c r="M330" s="48">
        <v>250</v>
      </c>
      <c r="N330" s="49">
        <v>0.73299999999999998</v>
      </c>
      <c r="O330" s="49">
        <v>6</v>
      </c>
    </row>
    <row r="331" spans="9:15" ht="15.75" customHeight="1" x14ac:dyDescent="0.25">
      <c r="I331" s="48" t="s">
        <v>109</v>
      </c>
      <c r="J331" s="48" t="s">
        <v>76</v>
      </c>
      <c r="K331" s="48" t="s">
        <v>77</v>
      </c>
      <c r="L331" s="48">
        <v>3000</v>
      </c>
      <c r="M331" s="48">
        <v>250</v>
      </c>
      <c r="N331" s="49">
        <v>0.64700000000000002</v>
      </c>
      <c r="O331" s="49">
        <v>6</v>
      </c>
    </row>
    <row r="332" spans="9:15" ht="15.75" customHeight="1" x14ac:dyDescent="0.25">
      <c r="I332" s="48" t="s">
        <v>109</v>
      </c>
      <c r="J332" s="48" t="s">
        <v>79</v>
      </c>
      <c r="K332" s="48" t="s">
        <v>80</v>
      </c>
      <c r="L332" s="48">
        <v>4000</v>
      </c>
      <c r="M332" s="48">
        <v>250</v>
      </c>
      <c r="N332" s="49">
        <v>0.77</v>
      </c>
      <c r="O332" s="49">
        <v>8</v>
      </c>
    </row>
    <row r="333" spans="9:15" ht="15.75" customHeight="1" x14ac:dyDescent="0.25">
      <c r="I333" s="48" t="s">
        <v>109</v>
      </c>
      <c r="J333" s="48" t="s">
        <v>81</v>
      </c>
      <c r="K333" s="48" t="s">
        <v>82</v>
      </c>
      <c r="L333" s="48">
        <v>2000</v>
      </c>
      <c r="M333" s="48">
        <v>250</v>
      </c>
      <c r="N333" s="49">
        <v>0.7</v>
      </c>
      <c r="O333" s="49">
        <v>6</v>
      </c>
    </row>
    <row r="334" spans="9:15" ht="15.75" customHeight="1" x14ac:dyDescent="0.25">
      <c r="I334" s="48" t="s">
        <v>109</v>
      </c>
      <c r="J334" s="48" t="s">
        <v>83</v>
      </c>
      <c r="K334" s="48" t="s">
        <v>84</v>
      </c>
      <c r="L334" s="48">
        <v>1500</v>
      </c>
      <c r="M334" s="48">
        <v>250</v>
      </c>
      <c r="N334" s="49">
        <v>0.77</v>
      </c>
      <c r="O334" s="49">
        <v>8</v>
      </c>
    </row>
    <row r="335" spans="9:15" ht="15.75" customHeight="1" x14ac:dyDescent="0.25">
      <c r="I335" s="48" t="s">
        <v>109</v>
      </c>
      <c r="J335" s="48" t="s">
        <v>85</v>
      </c>
      <c r="K335" s="48" t="s">
        <v>86</v>
      </c>
      <c r="L335" s="48">
        <v>3000</v>
      </c>
      <c r="M335" s="48">
        <v>250</v>
      </c>
      <c r="N335" s="49">
        <v>0.69499999999999995</v>
      </c>
      <c r="O335" s="49">
        <v>5</v>
      </c>
    </row>
    <row r="336" spans="9:15" ht="15.75" customHeight="1" x14ac:dyDescent="0.25">
      <c r="I336" s="48" t="s">
        <v>109</v>
      </c>
      <c r="J336" s="48" t="s">
        <v>87</v>
      </c>
      <c r="K336" s="48" t="s">
        <v>88</v>
      </c>
      <c r="L336" s="48">
        <v>4500</v>
      </c>
      <c r="M336" s="48">
        <v>250</v>
      </c>
      <c r="N336" s="49">
        <v>0.61199999999999999</v>
      </c>
      <c r="O336" s="49">
        <v>5</v>
      </c>
    </row>
    <row r="337" spans="9:15" ht="15.75" customHeight="1" x14ac:dyDescent="0.25">
      <c r="I337" s="48" t="s">
        <v>109</v>
      </c>
      <c r="J337" s="48" t="s">
        <v>89</v>
      </c>
      <c r="K337" s="48" t="s">
        <v>90</v>
      </c>
      <c r="L337" s="48">
        <v>2000</v>
      </c>
      <c r="M337" s="48">
        <v>250</v>
      </c>
      <c r="N337" s="49">
        <v>0.437</v>
      </c>
      <c r="O337" s="49">
        <v>3</v>
      </c>
    </row>
    <row r="338" spans="9:15" ht="15.75" customHeight="1" x14ac:dyDescent="0.25">
      <c r="I338" s="48" t="s">
        <v>109</v>
      </c>
      <c r="J338" s="48" t="s">
        <v>91</v>
      </c>
      <c r="K338" s="48" t="s">
        <v>92</v>
      </c>
      <c r="L338" s="48">
        <v>4500</v>
      </c>
      <c r="M338" s="48">
        <v>250</v>
      </c>
      <c r="N338" s="49">
        <v>0.4</v>
      </c>
      <c r="O338" s="49">
        <v>3</v>
      </c>
    </row>
    <row r="339" spans="9:15" ht="15.75" customHeight="1" x14ac:dyDescent="0.25">
      <c r="I339" s="48" t="s">
        <v>109</v>
      </c>
      <c r="J339" s="48" t="s">
        <v>93</v>
      </c>
      <c r="K339" s="48" t="s">
        <v>94</v>
      </c>
      <c r="L339" s="48">
        <v>2250</v>
      </c>
      <c r="M339" s="48">
        <v>250</v>
      </c>
      <c r="N339" s="49">
        <v>0.39</v>
      </c>
      <c r="O339" s="49">
        <v>4</v>
      </c>
    </row>
    <row r="340" spans="9:15" ht="15.75" customHeight="1" x14ac:dyDescent="0.25">
      <c r="I340" s="48" t="s">
        <v>109</v>
      </c>
      <c r="J340" s="48" t="s">
        <v>95</v>
      </c>
      <c r="K340" s="48" t="s">
        <v>96</v>
      </c>
      <c r="L340" s="48">
        <v>3500</v>
      </c>
      <c r="M340" s="48">
        <v>250</v>
      </c>
      <c r="N340" s="49">
        <v>0.58699999999999997</v>
      </c>
      <c r="O340" s="49">
        <v>5</v>
      </c>
    </row>
    <row r="341" spans="9:15" ht="15.75" customHeight="1" x14ac:dyDescent="0.25">
      <c r="I341" s="48" t="s">
        <v>109</v>
      </c>
      <c r="J341" s="48" t="s">
        <v>97</v>
      </c>
      <c r="K341" s="48" t="s">
        <v>98</v>
      </c>
      <c r="L341" s="48">
        <v>3000</v>
      </c>
      <c r="M341" s="48">
        <v>250</v>
      </c>
      <c r="N341" s="49">
        <v>0</v>
      </c>
      <c r="O341" s="49">
        <v>5</v>
      </c>
    </row>
    <row r="342" spans="9:15" ht="15.75" customHeight="1" thickBot="1" x14ac:dyDescent="0.3">
      <c r="I342" s="50" t="s">
        <v>109</v>
      </c>
      <c r="J342" s="50" t="s">
        <v>99</v>
      </c>
      <c r="K342" s="50" t="s">
        <v>100</v>
      </c>
      <c r="L342" s="50">
        <v>2000</v>
      </c>
      <c r="M342" s="50">
        <v>250</v>
      </c>
      <c r="N342" s="51">
        <v>0</v>
      </c>
      <c r="O342" s="51">
        <v>4</v>
      </c>
    </row>
    <row r="343" spans="9:15" ht="15.75" customHeight="1" x14ac:dyDescent="0.25">
      <c r="I343" s="52" t="s">
        <v>110</v>
      </c>
      <c r="J343" s="52" t="s">
        <v>18</v>
      </c>
      <c r="K343" s="52" t="s">
        <v>19</v>
      </c>
      <c r="L343" s="52">
        <v>2500</v>
      </c>
      <c r="M343" s="52">
        <v>100</v>
      </c>
      <c r="N343" s="53">
        <v>0.88</v>
      </c>
      <c r="O343" s="53">
        <v>9</v>
      </c>
    </row>
    <row r="344" spans="9:15" ht="15.75" customHeight="1" x14ac:dyDescent="0.25">
      <c r="I344" s="52" t="s">
        <v>110</v>
      </c>
      <c r="J344" s="52" t="s">
        <v>21</v>
      </c>
      <c r="K344" s="52" t="s">
        <v>22</v>
      </c>
      <c r="L344" s="52">
        <v>3000</v>
      </c>
      <c r="M344" s="52">
        <v>100</v>
      </c>
      <c r="N344" s="53">
        <v>0.88</v>
      </c>
      <c r="O344" s="53">
        <v>9</v>
      </c>
    </row>
    <row r="345" spans="9:15" ht="15.75" customHeight="1" x14ac:dyDescent="0.25">
      <c r="I345" s="52" t="s">
        <v>110</v>
      </c>
      <c r="J345" s="52" t="s">
        <v>24</v>
      </c>
      <c r="K345" s="52" t="s">
        <v>25</v>
      </c>
      <c r="L345" s="52">
        <v>3250</v>
      </c>
      <c r="M345" s="52">
        <v>75</v>
      </c>
      <c r="N345" s="53">
        <v>0.88</v>
      </c>
      <c r="O345" s="53">
        <v>8</v>
      </c>
    </row>
    <row r="346" spans="9:15" ht="15.75" customHeight="1" x14ac:dyDescent="0.25">
      <c r="I346" s="52" t="s">
        <v>110</v>
      </c>
      <c r="J346" s="52" t="s">
        <v>27</v>
      </c>
      <c r="K346" s="52" t="s">
        <v>28</v>
      </c>
      <c r="L346" s="52">
        <v>1500</v>
      </c>
      <c r="M346" s="52">
        <v>125</v>
      </c>
      <c r="N346" s="53">
        <v>0.876</v>
      </c>
      <c r="O346" s="53">
        <v>8</v>
      </c>
    </row>
    <row r="347" spans="9:15" ht="15.75" customHeight="1" x14ac:dyDescent="0.25">
      <c r="I347" s="52" t="s">
        <v>110</v>
      </c>
      <c r="J347" s="52" t="s">
        <v>30</v>
      </c>
      <c r="K347" s="52" t="s">
        <v>28</v>
      </c>
      <c r="L347" s="52">
        <v>2500</v>
      </c>
      <c r="M347" s="52">
        <v>75</v>
      </c>
      <c r="N347" s="53">
        <v>0.88</v>
      </c>
      <c r="O347" s="53">
        <v>9</v>
      </c>
    </row>
    <row r="348" spans="9:15" ht="15.75" customHeight="1" x14ac:dyDescent="0.25">
      <c r="I348" s="52" t="s">
        <v>110</v>
      </c>
      <c r="J348" s="52" t="s">
        <v>32</v>
      </c>
      <c r="K348" s="52" t="s">
        <v>33</v>
      </c>
      <c r="L348" s="52">
        <v>2500</v>
      </c>
      <c r="M348" s="52">
        <v>150</v>
      </c>
      <c r="N348" s="53">
        <v>0.91500000000000004</v>
      </c>
      <c r="O348" s="53">
        <v>10</v>
      </c>
    </row>
    <row r="349" spans="9:15" ht="15.75" customHeight="1" x14ac:dyDescent="0.25">
      <c r="I349" s="52" t="s">
        <v>110</v>
      </c>
      <c r="J349" s="52" t="s">
        <v>36</v>
      </c>
      <c r="K349" s="52" t="s">
        <v>37</v>
      </c>
      <c r="L349" s="52">
        <v>2750</v>
      </c>
      <c r="M349" s="52">
        <v>200</v>
      </c>
      <c r="N349" s="53">
        <v>0.92100000000000004</v>
      </c>
      <c r="O349" s="53">
        <v>10</v>
      </c>
    </row>
    <row r="350" spans="9:15" ht="15.75" customHeight="1" x14ac:dyDescent="0.25">
      <c r="I350" s="52" t="s">
        <v>110</v>
      </c>
      <c r="J350" s="52" t="s">
        <v>39</v>
      </c>
      <c r="K350" s="52" t="s">
        <v>40</v>
      </c>
      <c r="L350" s="52">
        <v>3000</v>
      </c>
      <c r="M350" s="52">
        <v>250</v>
      </c>
      <c r="N350" s="53">
        <v>0.88600000000000001</v>
      </c>
      <c r="O350" s="53">
        <v>8</v>
      </c>
    </row>
    <row r="351" spans="9:15" ht="15.75" customHeight="1" x14ac:dyDescent="0.25">
      <c r="I351" s="52" t="s">
        <v>110</v>
      </c>
      <c r="J351" s="52" t="s">
        <v>41</v>
      </c>
      <c r="K351" s="52" t="s">
        <v>42</v>
      </c>
      <c r="L351" s="52">
        <v>3500</v>
      </c>
      <c r="M351" s="52">
        <v>100</v>
      </c>
      <c r="N351" s="53">
        <v>0.9</v>
      </c>
      <c r="O351" s="53">
        <v>9</v>
      </c>
    </row>
    <row r="352" spans="9:15" ht="15.75" customHeight="1" x14ac:dyDescent="0.25">
      <c r="I352" s="52" t="s">
        <v>110</v>
      </c>
      <c r="J352" s="52" t="s">
        <v>43</v>
      </c>
      <c r="K352" s="52" t="s">
        <v>44</v>
      </c>
      <c r="L352" s="52">
        <v>1500</v>
      </c>
      <c r="M352" s="52">
        <v>100</v>
      </c>
      <c r="N352" s="53">
        <v>0.9</v>
      </c>
      <c r="O352" s="53">
        <v>10</v>
      </c>
    </row>
    <row r="353" spans="9:15" ht="15.75" customHeight="1" x14ac:dyDescent="0.25">
      <c r="I353" s="52" t="s">
        <v>110</v>
      </c>
      <c r="J353" s="52" t="s">
        <v>46</v>
      </c>
      <c r="K353" s="52" t="s">
        <v>47</v>
      </c>
      <c r="L353" s="52">
        <v>2000</v>
      </c>
      <c r="M353" s="52">
        <v>75</v>
      </c>
      <c r="N353" s="53">
        <v>0.9</v>
      </c>
      <c r="O353" s="53">
        <v>9</v>
      </c>
    </row>
    <row r="354" spans="9:15" ht="15.75" customHeight="1" x14ac:dyDescent="0.25">
      <c r="I354" s="52" t="s">
        <v>110</v>
      </c>
      <c r="J354" s="52" t="s">
        <v>50</v>
      </c>
      <c r="K354" s="52" t="s">
        <v>51</v>
      </c>
      <c r="L354" s="52">
        <v>2500</v>
      </c>
      <c r="M354" s="52">
        <v>125</v>
      </c>
      <c r="N354" s="53">
        <v>0.91900000000000004</v>
      </c>
      <c r="O354" s="53">
        <v>10</v>
      </c>
    </row>
    <row r="355" spans="9:15" ht="15.75" customHeight="1" x14ac:dyDescent="0.25">
      <c r="I355" s="52" t="s">
        <v>110</v>
      </c>
      <c r="J355" s="52" t="s">
        <v>53</v>
      </c>
      <c r="K355" s="52" t="s">
        <v>54</v>
      </c>
      <c r="L355" s="52">
        <v>2500</v>
      </c>
      <c r="M355" s="52">
        <v>75</v>
      </c>
      <c r="N355" s="53">
        <v>0.80600000000000005</v>
      </c>
      <c r="O355" s="53">
        <v>8</v>
      </c>
    </row>
    <row r="356" spans="9:15" ht="15.75" customHeight="1" x14ac:dyDescent="0.25">
      <c r="I356" s="52" t="s">
        <v>110</v>
      </c>
      <c r="J356" s="52" t="s">
        <v>56</v>
      </c>
      <c r="K356" s="52" t="s">
        <v>57</v>
      </c>
      <c r="L356" s="52">
        <v>2250</v>
      </c>
      <c r="M356" s="52">
        <v>150</v>
      </c>
      <c r="N356" s="53">
        <v>0.84199999999999997</v>
      </c>
      <c r="O356" s="53">
        <v>9</v>
      </c>
    </row>
    <row r="357" spans="9:15" ht="15.75" customHeight="1" x14ac:dyDescent="0.25">
      <c r="I357" s="52" t="s">
        <v>110</v>
      </c>
      <c r="J357" s="52" t="s">
        <v>59</v>
      </c>
      <c r="K357" s="52" t="s">
        <v>60</v>
      </c>
      <c r="L357" s="52">
        <v>1875</v>
      </c>
      <c r="M357" s="52">
        <v>200</v>
      </c>
      <c r="N357" s="53">
        <v>0.85</v>
      </c>
      <c r="O357" s="53">
        <v>9</v>
      </c>
    </row>
    <row r="358" spans="9:15" ht="15.75" customHeight="1" x14ac:dyDescent="0.25">
      <c r="I358" s="52" t="s">
        <v>110</v>
      </c>
      <c r="J358" s="52" t="s">
        <v>62</v>
      </c>
      <c r="K358" s="52" t="s">
        <v>63</v>
      </c>
      <c r="L358" s="52">
        <v>3000</v>
      </c>
      <c r="M358" s="52">
        <v>100</v>
      </c>
      <c r="N358" s="53">
        <v>0.76400000000000001</v>
      </c>
      <c r="O358" s="53">
        <v>8</v>
      </c>
    </row>
    <row r="359" spans="9:15" ht="15.75" customHeight="1" x14ac:dyDescent="0.25">
      <c r="I359" s="52" t="s">
        <v>110</v>
      </c>
      <c r="J359" s="52" t="s">
        <v>65</v>
      </c>
      <c r="K359" s="52" t="s">
        <v>66</v>
      </c>
      <c r="L359" s="52">
        <v>2000</v>
      </c>
      <c r="M359" s="52">
        <v>100</v>
      </c>
      <c r="N359" s="53">
        <v>0.754</v>
      </c>
      <c r="O359" s="53">
        <v>6</v>
      </c>
    </row>
    <row r="360" spans="9:15" ht="15.75" customHeight="1" x14ac:dyDescent="0.25">
      <c r="I360" s="52" t="s">
        <v>110</v>
      </c>
      <c r="J360" s="52" t="s">
        <v>67</v>
      </c>
      <c r="K360" s="52" t="s">
        <v>68</v>
      </c>
      <c r="L360" s="52">
        <v>2500</v>
      </c>
      <c r="M360" s="52">
        <v>75</v>
      </c>
      <c r="N360" s="53">
        <v>0.82199999999999995</v>
      </c>
      <c r="O360" s="53">
        <v>9</v>
      </c>
    </row>
    <row r="361" spans="9:15" ht="15.75" customHeight="1" x14ac:dyDescent="0.25">
      <c r="I361" s="52" t="s">
        <v>110</v>
      </c>
      <c r="J361" s="52" t="s">
        <v>69</v>
      </c>
      <c r="K361" s="52" t="s">
        <v>70</v>
      </c>
      <c r="L361" s="52">
        <v>2500</v>
      </c>
      <c r="M361" s="52">
        <v>125</v>
      </c>
      <c r="N361" s="53">
        <v>0.70899999999999996</v>
      </c>
      <c r="O361" s="53">
        <v>7</v>
      </c>
    </row>
    <row r="362" spans="9:15" ht="15.75" customHeight="1" x14ac:dyDescent="0.25">
      <c r="I362" s="52" t="s">
        <v>110</v>
      </c>
      <c r="J362" s="52" t="s">
        <v>72</v>
      </c>
      <c r="K362" s="52" t="s">
        <v>73</v>
      </c>
      <c r="L362" s="52">
        <v>3500</v>
      </c>
      <c r="M362" s="52">
        <v>75</v>
      </c>
      <c r="N362" s="53">
        <v>0.69299999999999995</v>
      </c>
      <c r="O362" s="53">
        <v>7</v>
      </c>
    </row>
    <row r="363" spans="9:15" ht="15.75" customHeight="1" x14ac:dyDescent="0.25">
      <c r="I363" s="52" t="s">
        <v>110</v>
      </c>
      <c r="J363" s="52" t="s">
        <v>74</v>
      </c>
      <c r="K363" s="52" t="s">
        <v>75</v>
      </c>
      <c r="L363" s="52">
        <v>3500</v>
      </c>
      <c r="M363" s="52">
        <v>150</v>
      </c>
      <c r="N363" s="53">
        <v>0.73299999999999998</v>
      </c>
      <c r="O363" s="53">
        <v>6</v>
      </c>
    </row>
    <row r="364" spans="9:15" ht="15.75" customHeight="1" x14ac:dyDescent="0.25">
      <c r="I364" s="52" t="s">
        <v>110</v>
      </c>
      <c r="J364" s="52" t="s">
        <v>76</v>
      </c>
      <c r="K364" s="52" t="s">
        <v>77</v>
      </c>
      <c r="L364" s="52">
        <v>2500</v>
      </c>
      <c r="M364" s="52">
        <v>200</v>
      </c>
      <c r="N364" s="53">
        <v>0.64700000000000002</v>
      </c>
      <c r="O364" s="53">
        <v>6</v>
      </c>
    </row>
    <row r="365" spans="9:15" ht="15.75" customHeight="1" x14ac:dyDescent="0.25">
      <c r="I365" s="52" t="s">
        <v>110</v>
      </c>
      <c r="J365" s="52" t="s">
        <v>79</v>
      </c>
      <c r="K365" s="52" t="s">
        <v>80</v>
      </c>
      <c r="L365" s="52">
        <v>1750</v>
      </c>
      <c r="M365" s="52">
        <v>250</v>
      </c>
      <c r="N365" s="53">
        <v>0.77</v>
      </c>
      <c r="O365" s="53">
        <v>8</v>
      </c>
    </row>
    <row r="366" spans="9:15" ht="15.75" customHeight="1" x14ac:dyDescent="0.25">
      <c r="I366" s="52" t="s">
        <v>110</v>
      </c>
      <c r="J366" s="52" t="s">
        <v>81</v>
      </c>
      <c r="K366" s="52" t="s">
        <v>82</v>
      </c>
      <c r="L366" s="52">
        <v>2000</v>
      </c>
      <c r="M366" s="52">
        <v>100</v>
      </c>
      <c r="N366" s="53">
        <v>0.7</v>
      </c>
      <c r="O366" s="53">
        <v>6</v>
      </c>
    </row>
    <row r="367" spans="9:15" ht="15.75" customHeight="1" x14ac:dyDescent="0.25">
      <c r="I367" s="52" t="s">
        <v>110</v>
      </c>
      <c r="J367" s="52" t="s">
        <v>83</v>
      </c>
      <c r="K367" s="52" t="s">
        <v>84</v>
      </c>
      <c r="L367" s="52">
        <v>2500</v>
      </c>
      <c r="M367" s="52">
        <v>100</v>
      </c>
      <c r="N367" s="53">
        <v>0.77</v>
      </c>
      <c r="O367" s="53">
        <v>8</v>
      </c>
    </row>
    <row r="368" spans="9:15" ht="15.75" customHeight="1" x14ac:dyDescent="0.25">
      <c r="I368" s="52" t="s">
        <v>110</v>
      </c>
      <c r="J368" s="52" t="s">
        <v>85</v>
      </c>
      <c r="K368" s="52" t="s">
        <v>86</v>
      </c>
      <c r="L368" s="52">
        <v>3000</v>
      </c>
      <c r="M368" s="52">
        <v>75</v>
      </c>
      <c r="N368" s="53">
        <v>0.69499999999999995</v>
      </c>
      <c r="O368" s="53">
        <v>6</v>
      </c>
    </row>
    <row r="369" spans="9:15" ht="15.75" customHeight="1" x14ac:dyDescent="0.25">
      <c r="I369" s="52" t="s">
        <v>110</v>
      </c>
      <c r="J369" s="52" t="s">
        <v>87</v>
      </c>
      <c r="K369" s="52" t="s">
        <v>88</v>
      </c>
      <c r="L369" s="52">
        <v>2500</v>
      </c>
      <c r="M369" s="52">
        <v>125</v>
      </c>
      <c r="N369" s="53">
        <v>0.61199999999999999</v>
      </c>
      <c r="O369" s="53">
        <v>6</v>
      </c>
    </row>
    <row r="370" spans="9:15" ht="15.75" customHeight="1" x14ac:dyDescent="0.25">
      <c r="I370" s="52" t="s">
        <v>110</v>
      </c>
      <c r="J370" s="52" t="s">
        <v>89</v>
      </c>
      <c r="K370" s="52" t="s">
        <v>90</v>
      </c>
      <c r="L370" s="52">
        <v>1000</v>
      </c>
      <c r="M370" s="52">
        <v>75</v>
      </c>
      <c r="N370" s="53">
        <v>0.437</v>
      </c>
      <c r="O370" s="53">
        <v>3</v>
      </c>
    </row>
    <row r="371" spans="9:15" ht="15.75" customHeight="1" x14ac:dyDescent="0.25">
      <c r="I371" s="52" t="s">
        <v>110</v>
      </c>
      <c r="J371" s="52" t="s">
        <v>91</v>
      </c>
      <c r="K371" s="52" t="s">
        <v>92</v>
      </c>
      <c r="L371" s="52">
        <v>2000</v>
      </c>
      <c r="M371" s="52">
        <v>150</v>
      </c>
      <c r="N371" s="53">
        <v>0.4</v>
      </c>
      <c r="O371" s="53">
        <v>4</v>
      </c>
    </row>
    <row r="372" spans="9:15" ht="15.75" customHeight="1" x14ac:dyDescent="0.25">
      <c r="I372" s="52" t="s">
        <v>110</v>
      </c>
      <c r="J372" s="52" t="s">
        <v>93</v>
      </c>
      <c r="K372" s="52" t="s">
        <v>94</v>
      </c>
      <c r="L372" s="52">
        <v>1500</v>
      </c>
      <c r="M372" s="52">
        <v>200</v>
      </c>
      <c r="N372" s="53">
        <v>0.39</v>
      </c>
      <c r="O372" s="53">
        <v>3</v>
      </c>
    </row>
    <row r="373" spans="9:15" ht="15.75" customHeight="1" x14ac:dyDescent="0.25">
      <c r="I373" s="52" t="s">
        <v>110</v>
      </c>
      <c r="J373" s="52" t="s">
        <v>95</v>
      </c>
      <c r="K373" s="52" t="s">
        <v>96</v>
      </c>
      <c r="L373" s="52">
        <v>2500</v>
      </c>
      <c r="M373" s="52">
        <v>250</v>
      </c>
      <c r="N373" s="53">
        <v>0.58699999999999997</v>
      </c>
      <c r="O373" s="53">
        <v>5</v>
      </c>
    </row>
    <row r="374" spans="9:15" ht="15.75" customHeight="1" x14ac:dyDescent="0.25">
      <c r="I374" s="52" t="s">
        <v>110</v>
      </c>
      <c r="J374" s="52" t="s">
        <v>97</v>
      </c>
      <c r="K374" s="52" t="s">
        <v>98</v>
      </c>
      <c r="L374" s="52">
        <v>2500</v>
      </c>
      <c r="M374" s="52">
        <v>150</v>
      </c>
      <c r="N374" s="53">
        <v>0</v>
      </c>
      <c r="O374" s="53">
        <v>5</v>
      </c>
    </row>
    <row r="375" spans="9:15" ht="15.75" customHeight="1" thickBot="1" x14ac:dyDescent="0.3">
      <c r="I375" s="54" t="s">
        <v>110</v>
      </c>
      <c r="J375" s="54" t="s">
        <v>99</v>
      </c>
      <c r="K375" s="54" t="s">
        <v>100</v>
      </c>
      <c r="L375" s="54">
        <v>3000</v>
      </c>
      <c r="M375" s="54">
        <v>125</v>
      </c>
      <c r="N375" s="55">
        <v>0</v>
      </c>
      <c r="O375" s="55">
        <v>4</v>
      </c>
    </row>
    <row r="376" spans="9:15" ht="15.75" customHeight="1" x14ac:dyDescent="0.25">
      <c r="I376" s="56" t="s">
        <v>111</v>
      </c>
      <c r="J376" s="56" t="s">
        <v>18</v>
      </c>
      <c r="K376" s="56" t="s">
        <v>19</v>
      </c>
      <c r="L376" s="56">
        <v>2000</v>
      </c>
      <c r="M376" s="56">
        <v>100</v>
      </c>
      <c r="N376" s="57">
        <v>0.88</v>
      </c>
      <c r="O376" s="57">
        <v>8</v>
      </c>
    </row>
    <row r="377" spans="9:15" ht="15.75" customHeight="1" x14ac:dyDescent="0.25">
      <c r="I377" s="56" t="s">
        <v>111</v>
      </c>
      <c r="J377" s="56" t="s">
        <v>21</v>
      </c>
      <c r="K377" s="56" t="s">
        <v>22</v>
      </c>
      <c r="L377" s="56">
        <v>1500</v>
      </c>
      <c r="M377" s="56">
        <v>100</v>
      </c>
      <c r="N377" s="57">
        <v>0.88</v>
      </c>
      <c r="O377" s="57">
        <v>9</v>
      </c>
    </row>
    <row r="378" spans="9:15" ht="15.75" customHeight="1" x14ac:dyDescent="0.25">
      <c r="I378" s="56" t="s">
        <v>111</v>
      </c>
      <c r="J378" s="56" t="s">
        <v>24</v>
      </c>
      <c r="K378" s="56" t="s">
        <v>25</v>
      </c>
      <c r="L378" s="56">
        <v>1500</v>
      </c>
      <c r="M378" s="56">
        <v>100</v>
      </c>
      <c r="N378" s="57">
        <v>0.88</v>
      </c>
      <c r="O378" s="57">
        <v>9</v>
      </c>
    </row>
    <row r="379" spans="9:15" ht="15.75" customHeight="1" x14ac:dyDescent="0.25">
      <c r="I379" s="56" t="s">
        <v>111</v>
      </c>
      <c r="J379" s="56" t="s">
        <v>27</v>
      </c>
      <c r="K379" s="56" t="s">
        <v>28</v>
      </c>
      <c r="L379" s="56">
        <v>2000</v>
      </c>
      <c r="M379" s="56">
        <v>100</v>
      </c>
      <c r="N379" s="57">
        <v>0.876</v>
      </c>
      <c r="O379" s="57">
        <v>8</v>
      </c>
    </row>
    <row r="380" spans="9:15" ht="15.75" customHeight="1" x14ac:dyDescent="0.25">
      <c r="I380" s="56" t="s">
        <v>111</v>
      </c>
      <c r="J380" s="56" t="s">
        <v>30</v>
      </c>
      <c r="K380" s="56" t="s">
        <v>28</v>
      </c>
      <c r="L380" s="56">
        <v>2000</v>
      </c>
      <c r="M380" s="56">
        <v>100</v>
      </c>
      <c r="N380" s="57">
        <v>0.88</v>
      </c>
      <c r="O380" s="57">
        <v>8</v>
      </c>
    </row>
    <row r="381" spans="9:15" ht="15.75" customHeight="1" x14ac:dyDescent="0.25">
      <c r="I381" s="56" t="s">
        <v>111</v>
      </c>
      <c r="J381" s="56" t="s">
        <v>32</v>
      </c>
      <c r="K381" s="56" t="s">
        <v>33</v>
      </c>
      <c r="L381" s="56">
        <v>1000</v>
      </c>
      <c r="M381" s="56">
        <v>100</v>
      </c>
      <c r="N381" s="57">
        <v>0.91500000000000004</v>
      </c>
      <c r="O381" s="57">
        <v>10</v>
      </c>
    </row>
    <row r="382" spans="9:15" ht="15.75" customHeight="1" x14ac:dyDescent="0.25">
      <c r="I382" s="56" t="s">
        <v>111</v>
      </c>
      <c r="J382" s="56" t="s">
        <v>36</v>
      </c>
      <c r="K382" s="56" t="s">
        <v>37</v>
      </c>
      <c r="L382" s="56">
        <v>1000</v>
      </c>
      <c r="M382" s="56">
        <v>100</v>
      </c>
      <c r="N382" s="57">
        <v>0.92100000000000004</v>
      </c>
      <c r="O382" s="57">
        <v>10</v>
      </c>
    </row>
    <row r="383" spans="9:15" ht="15.75" customHeight="1" x14ac:dyDescent="0.25">
      <c r="I383" s="56" t="s">
        <v>111</v>
      </c>
      <c r="J383" s="56" t="s">
        <v>39</v>
      </c>
      <c r="K383" s="56" t="s">
        <v>40</v>
      </c>
      <c r="L383" s="56">
        <v>1500</v>
      </c>
      <c r="M383" s="56">
        <v>100</v>
      </c>
      <c r="N383" s="57">
        <v>0.88600000000000001</v>
      </c>
      <c r="O383" s="57">
        <v>9</v>
      </c>
    </row>
    <row r="384" spans="9:15" ht="15.75" customHeight="1" x14ac:dyDescent="0.25">
      <c r="I384" s="56" t="s">
        <v>111</v>
      </c>
      <c r="J384" s="56" t="s">
        <v>41</v>
      </c>
      <c r="K384" s="56" t="s">
        <v>42</v>
      </c>
      <c r="L384" s="56">
        <v>1000</v>
      </c>
      <c r="M384" s="56">
        <v>100</v>
      </c>
      <c r="N384" s="57">
        <v>0.9</v>
      </c>
      <c r="O384" s="57">
        <v>10</v>
      </c>
    </row>
    <row r="385" spans="9:15" ht="15.75" customHeight="1" x14ac:dyDescent="0.25">
      <c r="I385" s="56" t="s">
        <v>111</v>
      </c>
      <c r="J385" s="56" t="s">
        <v>43</v>
      </c>
      <c r="K385" s="56" t="s">
        <v>44</v>
      </c>
      <c r="L385" s="56">
        <v>1000</v>
      </c>
      <c r="M385" s="56">
        <v>100</v>
      </c>
      <c r="N385" s="57">
        <v>0.9</v>
      </c>
      <c r="O385" s="57">
        <v>10</v>
      </c>
    </row>
    <row r="386" spans="9:15" ht="15.75" customHeight="1" x14ac:dyDescent="0.25">
      <c r="I386" s="56" t="s">
        <v>111</v>
      </c>
      <c r="J386" s="56" t="s">
        <v>46</v>
      </c>
      <c r="K386" s="56" t="s">
        <v>47</v>
      </c>
      <c r="L386" s="56">
        <v>1500</v>
      </c>
      <c r="M386" s="56">
        <v>100</v>
      </c>
      <c r="N386" s="57">
        <v>0.9</v>
      </c>
      <c r="O386" s="57">
        <v>9</v>
      </c>
    </row>
    <row r="387" spans="9:15" ht="15.75" customHeight="1" x14ac:dyDescent="0.25">
      <c r="I387" s="56" t="s">
        <v>111</v>
      </c>
      <c r="J387" s="56" t="s">
        <v>50</v>
      </c>
      <c r="K387" s="56" t="s">
        <v>51</v>
      </c>
      <c r="L387" s="56">
        <v>1000</v>
      </c>
      <c r="M387" s="56">
        <v>100</v>
      </c>
      <c r="N387" s="57">
        <v>0.91900000000000004</v>
      </c>
      <c r="O387" s="57">
        <v>10</v>
      </c>
    </row>
    <row r="388" spans="9:15" ht="15.75" customHeight="1" x14ac:dyDescent="0.25">
      <c r="I388" s="56" t="s">
        <v>111</v>
      </c>
      <c r="J388" s="56" t="s">
        <v>53</v>
      </c>
      <c r="K388" s="56" t="s">
        <v>54</v>
      </c>
      <c r="L388" s="56">
        <v>1500</v>
      </c>
      <c r="M388" s="56">
        <v>100</v>
      </c>
      <c r="N388" s="57">
        <v>0.80600000000000005</v>
      </c>
      <c r="O388" s="57">
        <v>7</v>
      </c>
    </row>
    <row r="389" spans="9:15" ht="15.75" customHeight="1" x14ac:dyDescent="0.25">
      <c r="I389" s="56" t="s">
        <v>111</v>
      </c>
      <c r="J389" s="56" t="s">
        <v>56</v>
      </c>
      <c r="K389" s="56" t="s">
        <v>57</v>
      </c>
      <c r="L389" s="56">
        <v>1500</v>
      </c>
      <c r="M389" s="56">
        <v>100</v>
      </c>
      <c r="N389" s="57">
        <v>0.84199999999999997</v>
      </c>
      <c r="O389" s="57">
        <v>8</v>
      </c>
    </row>
    <row r="390" spans="9:15" ht="15.75" customHeight="1" x14ac:dyDescent="0.25">
      <c r="I390" s="56" t="s">
        <v>111</v>
      </c>
      <c r="J390" s="56" t="s">
        <v>59</v>
      </c>
      <c r="K390" s="56" t="s">
        <v>60</v>
      </c>
      <c r="L390" s="56">
        <v>1500</v>
      </c>
      <c r="M390" s="56">
        <v>100</v>
      </c>
      <c r="N390" s="57">
        <v>0.85</v>
      </c>
      <c r="O390" s="57">
        <v>9</v>
      </c>
    </row>
    <row r="391" spans="9:15" ht="15.75" customHeight="1" x14ac:dyDescent="0.25">
      <c r="I391" s="56" t="s">
        <v>111</v>
      </c>
      <c r="J391" s="56" t="s">
        <v>62</v>
      </c>
      <c r="K391" s="56" t="s">
        <v>63</v>
      </c>
      <c r="L391" s="56">
        <v>1500</v>
      </c>
      <c r="M391" s="56">
        <v>100</v>
      </c>
      <c r="N391" s="57">
        <v>0.76400000000000001</v>
      </c>
      <c r="O391" s="57">
        <v>7</v>
      </c>
    </row>
    <row r="392" spans="9:15" ht="15.75" customHeight="1" x14ac:dyDescent="0.25">
      <c r="I392" s="56" t="s">
        <v>111</v>
      </c>
      <c r="J392" s="56" t="s">
        <v>65</v>
      </c>
      <c r="K392" s="56" t="s">
        <v>66</v>
      </c>
      <c r="L392" s="56">
        <v>1500</v>
      </c>
      <c r="M392" s="56">
        <v>100</v>
      </c>
      <c r="N392" s="57">
        <v>0.754</v>
      </c>
      <c r="O392" s="57">
        <v>7</v>
      </c>
    </row>
    <row r="393" spans="9:15" ht="15.75" customHeight="1" x14ac:dyDescent="0.25">
      <c r="I393" s="56" t="s">
        <v>111</v>
      </c>
      <c r="J393" s="56" t="s">
        <v>67</v>
      </c>
      <c r="K393" s="56" t="s">
        <v>68</v>
      </c>
      <c r="L393" s="56">
        <v>1500</v>
      </c>
      <c r="M393" s="56">
        <v>100</v>
      </c>
      <c r="N393" s="57">
        <v>0.82199999999999995</v>
      </c>
      <c r="O393" s="57">
        <v>8</v>
      </c>
    </row>
    <row r="394" spans="9:15" ht="15.75" customHeight="1" x14ac:dyDescent="0.25">
      <c r="I394" s="56" t="s">
        <v>111</v>
      </c>
      <c r="J394" s="56" t="s">
        <v>69</v>
      </c>
      <c r="K394" s="56" t="s">
        <v>70</v>
      </c>
      <c r="L394" s="56">
        <v>1500</v>
      </c>
      <c r="M394" s="56">
        <v>100</v>
      </c>
      <c r="N394" s="57">
        <v>0.70899999999999996</v>
      </c>
      <c r="O394" s="57">
        <v>7</v>
      </c>
    </row>
    <row r="395" spans="9:15" ht="15.75" customHeight="1" x14ac:dyDescent="0.25">
      <c r="I395" s="56" t="s">
        <v>111</v>
      </c>
      <c r="J395" s="56" t="s">
        <v>72</v>
      </c>
      <c r="K395" s="56" t="s">
        <v>73</v>
      </c>
      <c r="L395" s="56">
        <v>1500</v>
      </c>
      <c r="M395" s="56">
        <v>100</v>
      </c>
      <c r="N395" s="57">
        <v>0.69299999999999995</v>
      </c>
      <c r="O395" s="57">
        <v>7</v>
      </c>
    </row>
    <row r="396" spans="9:15" ht="15.75" customHeight="1" x14ac:dyDescent="0.25">
      <c r="I396" s="56" t="s">
        <v>111</v>
      </c>
      <c r="J396" s="56" t="s">
        <v>74</v>
      </c>
      <c r="K396" s="56" t="s">
        <v>75</v>
      </c>
      <c r="L396" s="56">
        <v>1500</v>
      </c>
      <c r="M396" s="56">
        <v>100</v>
      </c>
      <c r="N396" s="57">
        <v>0.73299999999999998</v>
      </c>
      <c r="O396" s="57">
        <v>7</v>
      </c>
    </row>
    <row r="397" spans="9:15" ht="15.75" customHeight="1" x14ac:dyDescent="0.25">
      <c r="I397" s="56" t="s">
        <v>111</v>
      </c>
      <c r="J397" s="56" t="s">
        <v>76</v>
      </c>
      <c r="K397" s="56" t="s">
        <v>77</v>
      </c>
      <c r="L397" s="56">
        <v>1500</v>
      </c>
      <c r="M397" s="56">
        <v>100</v>
      </c>
      <c r="N397" s="57">
        <v>0.64700000000000002</v>
      </c>
      <c r="O397" s="57">
        <v>6</v>
      </c>
    </row>
    <row r="398" spans="9:15" ht="15.75" customHeight="1" x14ac:dyDescent="0.25">
      <c r="I398" s="56" t="s">
        <v>111</v>
      </c>
      <c r="J398" s="56" t="s">
        <v>79</v>
      </c>
      <c r="K398" s="56" t="s">
        <v>80</v>
      </c>
      <c r="L398" s="56">
        <v>1500</v>
      </c>
      <c r="M398" s="56">
        <v>100</v>
      </c>
      <c r="N398" s="57">
        <v>0.77</v>
      </c>
      <c r="O398" s="57">
        <v>7</v>
      </c>
    </row>
    <row r="399" spans="9:15" ht="15.75" customHeight="1" x14ac:dyDescent="0.25">
      <c r="I399" s="56" t="s">
        <v>111</v>
      </c>
      <c r="J399" s="56" t="s">
        <v>81</v>
      </c>
      <c r="K399" s="56" t="s">
        <v>82</v>
      </c>
      <c r="L399" s="56">
        <v>1500</v>
      </c>
      <c r="M399" s="56">
        <v>100</v>
      </c>
      <c r="N399" s="57">
        <v>0.7</v>
      </c>
      <c r="O399" s="57">
        <v>6</v>
      </c>
    </row>
    <row r="400" spans="9:15" ht="15.75" customHeight="1" x14ac:dyDescent="0.25">
      <c r="I400" s="56" t="s">
        <v>111</v>
      </c>
      <c r="J400" s="56" t="s">
        <v>83</v>
      </c>
      <c r="K400" s="56" t="s">
        <v>84</v>
      </c>
      <c r="L400" s="56">
        <v>1500</v>
      </c>
      <c r="M400" s="56">
        <v>100</v>
      </c>
      <c r="N400" s="57">
        <v>0.77</v>
      </c>
      <c r="O400" s="57">
        <v>7</v>
      </c>
    </row>
    <row r="401" spans="9:15" ht="15.75" customHeight="1" x14ac:dyDescent="0.25">
      <c r="I401" s="56" t="s">
        <v>111</v>
      </c>
      <c r="J401" s="56" t="s">
        <v>85</v>
      </c>
      <c r="K401" s="56" t="s">
        <v>86</v>
      </c>
      <c r="L401" s="56">
        <v>2000</v>
      </c>
      <c r="M401" s="56">
        <v>100</v>
      </c>
      <c r="N401" s="57">
        <v>0.69499999999999995</v>
      </c>
      <c r="O401" s="57">
        <v>6</v>
      </c>
    </row>
    <row r="402" spans="9:15" ht="15.75" customHeight="1" x14ac:dyDescent="0.25">
      <c r="I402" s="56" t="s">
        <v>111</v>
      </c>
      <c r="J402" s="56" t="s">
        <v>87</v>
      </c>
      <c r="K402" s="56" t="s">
        <v>88</v>
      </c>
      <c r="L402" s="56">
        <v>2000</v>
      </c>
      <c r="M402" s="56">
        <v>100</v>
      </c>
      <c r="N402" s="57">
        <v>0.61199999999999999</v>
      </c>
      <c r="O402" s="57">
        <v>6</v>
      </c>
    </row>
    <row r="403" spans="9:15" ht="15.75" customHeight="1" x14ac:dyDescent="0.25">
      <c r="I403" s="56" t="s">
        <v>111</v>
      </c>
      <c r="J403" s="56" t="s">
        <v>89</v>
      </c>
      <c r="K403" s="56" t="s">
        <v>90</v>
      </c>
      <c r="L403" s="56">
        <v>1500</v>
      </c>
      <c r="M403" s="56">
        <v>100</v>
      </c>
      <c r="N403" s="57">
        <v>0.437</v>
      </c>
      <c r="O403" s="57">
        <v>3</v>
      </c>
    </row>
    <row r="404" spans="9:15" ht="15.75" customHeight="1" x14ac:dyDescent="0.25">
      <c r="I404" s="56" t="s">
        <v>111</v>
      </c>
      <c r="J404" s="56" t="s">
        <v>91</v>
      </c>
      <c r="K404" s="56" t="s">
        <v>92</v>
      </c>
      <c r="L404" s="56">
        <v>3000</v>
      </c>
      <c r="M404" s="56">
        <v>100</v>
      </c>
      <c r="N404" s="57">
        <v>0.4</v>
      </c>
      <c r="O404" s="57">
        <v>3</v>
      </c>
    </row>
    <row r="405" spans="9:15" ht="15.75" customHeight="1" x14ac:dyDescent="0.25">
      <c r="I405" s="56" t="s">
        <v>111</v>
      </c>
      <c r="J405" s="56" t="s">
        <v>93</v>
      </c>
      <c r="K405" s="56" t="s">
        <v>94</v>
      </c>
      <c r="L405" s="56">
        <v>3000</v>
      </c>
      <c r="M405" s="56">
        <v>100</v>
      </c>
      <c r="N405" s="57">
        <v>0.39</v>
      </c>
      <c r="O405" s="57">
        <v>3</v>
      </c>
    </row>
    <row r="406" spans="9:15" ht="15.75" customHeight="1" x14ac:dyDescent="0.25">
      <c r="I406" s="56" t="s">
        <v>111</v>
      </c>
      <c r="J406" s="56" t="s">
        <v>95</v>
      </c>
      <c r="K406" s="56" t="s">
        <v>96</v>
      </c>
      <c r="L406" s="56">
        <v>3000</v>
      </c>
      <c r="M406" s="56">
        <v>100</v>
      </c>
      <c r="N406" s="57">
        <v>0.58699999999999997</v>
      </c>
      <c r="O406" s="57">
        <v>5</v>
      </c>
    </row>
    <row r="407" spans="9:15" ht="15.75" customHeight="1" x14ac:dyDescent="0.25">
      <c r="I407" s="56" t="s">
        <v>111</v>
      </c>
      <c r="J407" s="56" t="s">
        <v>97</v>
      </c>
      <c r="K407" s="56" t="s">
        <v>98</v>
      </c>
      <c r="L407" s="56">
        <v>3000</v>
      </c>
      <c r="M407" s="56">
        <v>100</v>
      </c>
      <c r="N407" s="57">
        <v>0.58699999999999997</v>
      </c>
      <c r="O407" s="57">
        <v>5</v>
      </c>
    </row>
    <row r="408" spans="9:15" ht="15.75" customHeight="1" thickBot="1" x14ac:dyDescent="0.3">
      <c r="I408" s="58" t="s">
        <v>111</v>
      </c>
      <c r="J408" s="58" t="s">
        <v>99</v>
      </c>
      <c r="K408" s="58" t="s">
        <v>100</v>
      </c>
      <c r="L408" s="56">
        <v>2000</v>
      </c>
      <c r="M408" s="70">
        <v>100</v>
      </c>
      <c r="N408" s="59">
        <v>0.58699999999999997</v>
      </c>
      <c r="O408" s="59">
        <v>5</v>
      </c>
    </row>
    <row r="409" spans="9:15" ht="15.75" customHeight="1" x14ac:dyDescent="0.2"/>
    <row r="410" spans="9:15" ht="15.75" customHeight="1" x14ac:dyDescent="0.2"/>
    <row r="411" spans="9:15" ht="15.75" customHeight="1" x14ac:dyDescent="0.2"/>
    <row r="412" spans="9:15" ht="15.75" customHeight="1" x14ac:dyDescent="0.2"/>
    <row r="413" spans="9:15" ht="15.75" customHeight="1" x14ac:dyDescent="0.2"/>
    <row r="414" spans="9:15" ht="15.75" customHeight="1" x14ac:dyDescent="0.2"/>
    <row r="415" spans="9:15" ht="15.75" customHeight="1" x14ac:dyDescent="0.2"/>
    <row r="416" spans="9:15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3:F5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A1000"/>
  <sheetViews>
    <sheetView zoomScale="70" zoomScaleNormal="70" workbookViewId="0">
      <selection activeCell="G45" sqref="G45"/>
    </sheetView>
  </sheetViews>
  <sheetFormatPr baseColWidth="10" defaultColWidth="12.625" defaultRowHeight="15" customHeight="1" x14ac:dyDescent="0.2"/>
  <cols>
    <col min="1" max="1" width="10.25" style="76" customWidth="1"/>
    <col min="2" max="2" width="17.625" style="76" customWidth="1"/>
    <col min="3" max="3" width="25" style="76" bestFit="1" customWidth="1"/>
    <col min="4" max="4" width="10.375" style="76" customWidth="1"/>
    <col min="5" max="8" width="10" style="76" customWidth="1"/>
    <col min="9" max="9" width="10.625" style="76" customWidth="1"/>
    <col min="10" max="10" width="10" style="76" customWidth="1"/>
    <col min="11" max="11" width="13.875" style="76" bestFit="1" customWidth="1"/>
    <col min="12" max="12" width="13.875" style="76" customWidth="1"/>
    <col min="13" max="16" width="10" style="76" customWidth="1"/>
    <col min="17" max="17" width="11.875" style="76" customWidth="1"/>
    <col min="18" max="32" width="10" style="76" customWidth="1"/>
    <col min="33" max="33" width="13.125" style="76" customWidth="1"/>
    <col min="34" max="39" width="10" style="76" customWidth="1"/>
    <col min="40" max="68" width="12.625" style="76" customWidth="1"/>
    <col min="69" max="16384" width="12.625" style="76"/>
  </cols>
  <sheetData>
    <row r="2" spans="1:39" ht="14.25" customHeight="1" x14ac:dyDescent="0.2">
      <c r="B2" s="88" t="s">
        <v>112</v>
      </c>
      <c r="C2" s="86"/>
      <c r="D2" s="86"/>
      <c r="E2" s="86"/>
      <c r="F2" s="86"/>
      <c r="G2" s="86"/>
      <c r="H2" s="86"/>
    </row>
    <row r="3" spans="1:39" ht="15" customHeight="1" x14ac:dyDescent="0.2">
      <c r="B3" s="86"/>
      <c r="C3" s="89"/>
      <c r="D3" s="89"/>
      <c r="E3" s="89"/>
      <c r="F3" s="89"/>
      <c r="G3" s="89"/>
      <c r="H3" s="86"/>
    </row>
    <row r="4" spans="1:39" ht="15" customHeight="1" x14ac:dyDescent="0.2">
      <c r="B4" s="86"/>
      <c r="C4" s="89"/>
      <c r="D4" s="89"/>
      <c r="E4" s="89"/>
      <c r="F4" s="89"/>
      <c r="G4" s="89"/>
      <c r="H4" s="86"/>
    </row>
    <row r="5" spans="1:39" x14ac:dyDescent="0.25">
      <c r="B5" s="86"/>
      <c r="C5" s="86"/>
      <c r="D5" s="86"/>
      <c r="E5" s="86"/>
      <c r="F5" s="86"/>
      <c r="G5" s="86"/>
      <c r="H5" s="86"/>
      <c r="J5" s="1"/>
      <c r="K5" s="3"/>
      <c r="L5" s="3"/>
      <c r="M5" s="3"/>
    </row>
    <row r="6" spans="1:39" x14ac:dyDescent="0.25">
      <c r="J6" s="1"/>
      <c r="K6" s="3"/>
      <c r="L6" s="3"/>
      <c r="M6" s="3"/>
    </row>
    <row r="7" spans="1:39" x14ac:dyDescent="0.25">
      <c r="B7" s="64" t="s">
        <v>1</v>
      </c>
      <c r="C7" s="72">
        <f>Dad_Ent!C7</f>
        <v>2</v>
      </c>
      <c r="J7" s="1"/>
      <c r="K7" s="3"/>
      <c r="L7" s="3"/>
      <c r="M7" s="3"/>
    </row>
    <row r="8" spans="1:39" x14ac:dyDescent="0.25">
      <c r="B8" s="64" t="s">
        <v>2</v>
      </c>
      <c r="C8" s="72" t="str">
        <f>Dad_Ent!C8</f>
        <v>Juny</v>
      </c>
      <c r="F8" s="5"/>
      <c r="J8" s="3"/>
      <c r="K8" s="3"/>
      <c r="L8" s="3"/>
      <c r="M8" s="3"/>
    </row>
    <row r="9" spans="1:39" x14ac:dyDescent="0.25">
      <c r="B9" s="64" t="s">
        <v>4</v>
      </c>
      <c r="C9" s="72">
        <f>Dad_Ent!C9</f>
        <v>2020</v>
      </c>
      <c r="F9" s="5"/>
      <c r="J9" s="3"/>
      <c r="K9" s="3"/>
      <c r="L9" s="3"/>
      <c r="M9" s="3"/>
    </row>
    <row r="10" spans="1:39" ht="18.75" customHeight="1" x14ac:dyDescent="0.25">
      <c r="F10" s="5"/>
      <c r="J10" s="3"/>
      <c r="K10" s="3"/>
      <c r="L10" s="3"/>
      <c r="M10" s="3"/>
    </row>
    <row r="11" spans="1:39" ht="18.75" customHeight="1" x14ac:dyDescent="0.3">
      <c r="B11" s="6" t="s">
        <v>113</v>
      </c>
      <c r="C11" s="6"/>
      <c r="D11" s="77">
        <v>213256.4054678946</v>
      </c>
      <c r="F11" s="5"/>
      <c r="J11" s="3"/>
      <c r="K11" s="3"/>
      <c r="L11" s="3"/>
      <c r="M11" s="3"/>
    </row>
    <row r="12" spans="1:39" x14ac:dyDescent="0.25">
      <c r="B12" s="3"/>
      <c r="C12" s="3"/>
      <c r="J12" s="3"/>
      <c r="K12" s="3"/>
      <c r="L12" s="3"/>
      <c r="M12" s="3"/>
    </row>
    <row r="13" spans="1:39" ht="14.25" customHeight="1" x14ac:dyDescent="0.2">
      <c r="A13" s="7"/>
      <c r="B13" s="7"/>
      <c r="C13" s="7"/>
      <c r="I13" s="7"/>
      <c r="J13" s="7"/>
      <c r="K13" s="7"/>
      <c r="Q13" s="7"/>
      <c r="R13" s="7"/>
      <c r="S13" s="7"/>
      <c r="Y13" s="7"/>
      <c r="Z13" s="7"/>
      <c r="AA13" s="7"/>
      <c r="AG13" s="7"/>
      <c r="AH13" s="7"/>
      <c r="AI13" s="7"/>
    </row>
    <row r="14" spans="1:39" ht="14.25" customHeight="1" x14ac:dyDescent="0.2">
      <c r="B14" s="7"/>
      <c r="C14" s="7"/>
      <c r="D14" s="7"/>
      <c r="E14" s="7"/>
      <c r="F14" s="7"/>
      <c r="G14" s="7"/>
      <c r="J14" s="7"/>
      <c r="K14" s="7"/>
      <c r="L14" s="7"/>
      <c r="M14" s="7"/>
      <c r="N14" s="7"/>
      <c r="O14" s="7"/>
      <c r="R14" s="7"/>
      <c r="S14" s="7"/>
      <c r="T14" s="7"/>
      <c r="U14" s="7"/>
      <c r="V14" s="7"/>
      <c r="W14" s="7"/>
      <c r="Z14" s="7"/>
      <c r="AA14" s="7"/>
      <c r="AB14" s="7"/>
      <c r="AC14" s="7"/>
      <c r="AD14" s="7"/>
      <c r="AE14" s="7"/>
      <c r="AH14" s="7"/>
      <c r="AI14" s="7"/>
      <c r="AJ14" s="7"/>
      <c r="AK14" s="7"/>
      <c r="AL14" s="7"/>
      <c r="AM14" s="7"/>
    </row>
    <row r="15" spans="1:39" ht="26.25" customHeight="1" x14ac:dyDescent="0.4">
      <c r="A15" s="78" t="s">
        <v>114</v>
      </c>
      <c r="C15" s="73"/>
      <c r="D15" s="73"/>
      <c r="E15" s="73"/>
      <c r="F15" s="73"/>
      <c r="G15" s="73"/>
      <c r="J15" s="73"/>
      <c r="K15" s="73"/>
      <c r="L15" s="73"/>
      <c r="M15" s="73"/>
      <c r="N15" s="73"/>
      <c r="O15" s="73"/>
      <c r="R15" s="73"/>
      <c r="S15" s="73"/>
      <c r="T15" s="73"/>
      <c r="U15" s="73"/>
      <c r="V15" s="73"/>
      <c r="W15" s="73"/>
      <c r="Z15" s="73"/>
      <c r="AA15" s="73"/>
      <c r="AB15" s="73"/>
      <c r="AC15" s="73"/>
      <c r="AD15" s="73"/>
      <c r="AE15" s="73"/>
      <c r="AH15" s="73"/>
      <c r="AI15" s="73"/>
      <c r="AJ15" s="73"/>
      <c r="AK15" s="73"/>
      <c r="AL15" s="73"/>
      <c r="AM15" s="73"/>
    </row>
    <row r="16" spans="1:39" ht="14.25" customHeight="1" x14ac:dyDescent="0.2">
      <c r="B16" s="73"/>
      <c r="C16" s="73"/>
      <c r="D16" s="73"/>
      <c r="E16" s="73"/>
      <c r="F16" s="73"/>
      <c r="G16" s="73"/>
      <c r="J16" s="73"/>
      <c r="K16" s="73"/>
      <c r="L16" s="73"/>
      <c r="M16" s="73"/>
      <c r="N16" s="73"/>
      <c r="O16" s="73"/>
      <c r="R16" s="73"/>
      <c r="S16" s="73"/>
      <c r="T16" s="73"/>
      <c r="U16" s="73"/>
      <c r="V16" s="73"/>
      <c r="W16" s="73"/>
      <c r="Z16" s="73"/>
      <c r="AA16" s="73"/>
      <c r="AB16" s="73"/>
      <c r="AC16" s="73"/>
      <c r="AD16" s="73"/>
      <c r="AE16" s="73"/>
      <c r="AH16" s="73"/>
      <c r="AI16" s="73"/>
      <c r="AJ16" s="73"/>
      <c r="AK16" s="73"/>
      <c r="AL16" s="73"/>
      <c r="AM16" s="73"/>
    </row>
    <row r="17" spans="1:79" ht="26.25" customHeight="1" x14ac:dyDescent="0.4">
      <c r="A17" s="78" t="s">
        <v>115</v>
      </c>
      <c r="B17" s="73"/>
      <c r="C17" s="73"/>
      <c r="D17" s="73"/>
      <c r="E17" s="73"/>
      <c r="F17" s="73"/>
      <c r="G17" s="73"/>
      <c r="J17" s="73"/>
      <c r="K17" s="73"/>
      <c r="L17" s="73"/>
      <c r="M17" s="73"/>
      <c r="N17" s="73"/>
      <c r="O17" s="73"/>
      <c r="R17" s="73"/>
      <c r="S17" s="73"/>
      <c r="T17" s="73"/>
      <c r="U17" s="73"/>
      <c r="V17" s="73"/>
      <c r="W17" s="73"/>
      <c r="Z17" s="73"/>
      <c r="AA17" s="73"/>
      <c r="AB17" s="73"/>
      <c r="AC17" s="73"/>
      <c r="AD17" s="73"/>
      <c r="AE17" s="73"/>
      <c r="AH17" s="73"/>
      <c r="AI17" s="73"/>
      <c r="AJ17" s="73"/>
      <c r="AK17" s="73"/>
      <c r="AL17" s="73"/>
      <c r="AM17" s="73"/>
    </row>
    <row r="18" spans="1:79" ht="14.25" customHeight="1" x14ac:dyDescent="0.2">
      <c r="B18" s="73"/>
      <c r="C18" s="73"/>
      <c r="D18" s="73"/>
      <c r="E18" s="73"/>
      <c r="F18" s="73"/>
      <c r="G18" s="73"/>
      <c r="J18" s="73"/>
      <c r="K18" s="73"/>
      <c r="L18" s="73"/>
      <c r="M18" s="73"/>
      <c r="N18" s="73"/>
      <c r="O18" s="73"/>
      <c r="R18" s="73"/>
      <c r="S18" s="73"/>
      <c r="T18" s="73"/>
      <c r="U18" s="73"/>
      <c r="V18" s="73"/>
      <c r="W18" s="73"/>
      <c r="Z18" s="73"/>
      <c r="AA18" s="73"/>
      <c r="AB18" s="73"/>
      <c r="AC18" s="73"/>
      <c r="AD18" s="73"/>
      <c r="AE18" s="73"/>
      <c r="AH18" s="73"/>
      <c r="AI18" s="73"/>
      <c r="AJ18" s="73"/>
      <c r="AK18" s="73"/>
      <c r="AL18" s="73"/>
      <c r="AM18" s="73"/>
    </row>
    <row r="20" spans="1:79" ht="14.25" customHeight="1" x14ac:dyDescent="0.25">
      <c r="A20" s="79" t="s">
        <v>116</v>
      </c>
      <c r="B20" s="80" t="s">
        <v>115</v>
      </c>
      <c r="N20" s="79" t="s">
        <v>117</v>
      </c>
      <c r="O20" s="80" t="s">
        <v>115</v>
      </c>
      <c r="P20" s="73"/>
      <c r="Q20" s="73"/>
      <c r="R20" s="73"/>
      <c r="AA20" s="79" t="s">
        <v>118</v>
      </c>
      <c r="AB20" s="80" t="s">
        <v>115</v>
      </c>
      <c r="AC20" s="73"/>
      <c r="AD20" s="73"/>
      <c r="AE20" s="73"/>
      <c r="AF20" s="73"/>
      <c r="AG20" s="73"/>
      <c r="AH20" s="73"/>
      <c r="AN20" s="79" t="s">
        <v>119</v>
      </c>
      <c r="AO20" s="80" t="s">
        <v>115</v>
      </c>
      <c r="AQ20" s="73"/>
      <c r="AR20" s="73"/>
      <c r="AT20" s="73"/>
      <c r="AU20" s="73"/>
      <c r="AW20" s="73"/>
      <c r="AX20" s="73"/>
      <c r="BA20" s="79" t="s">
        <v>120</v>
      </c>
      <c r="BB20" s="80" t="s">
        <v>115</v>
      </c>
      <c r="BE20" s="73"/>
      <c r="BF20" s="73"/>
      <c r="BI20" s="73"/>
      <c r="BJ20" s="73"/>
      <c r="BM20" s="73"/>
      <c r="BN20" s="73"/>
    </row>
    <row r="21" spans="1:79" ht="15.75" customHeight="1" x14ac:dyDescent="0.25">
      <c r="B21" s="81" t="s">
        <v>121</v>
      </c>
      <c r="C21" s="81" t="s">
        <v>122</v>
      </c>
      <c r="D21" s="82" t="s">
        <v>17</v>
      </c>
      <c r="E21" s="82" t="s">
        <v>101</v>
      </c>
      <c r="F21" s="82" t="s">
        <v>103</v>
      </c>
      <c r="G21" s="82" t="s">
        <v>104</v>
      </c>
      <c r="H21" s="82" t="s">
        <v>106</v>
      </c>
      <c r="I21" s="82" t="s">
        <v>107</v>
      </c>
      <c r="J21" s="82" t="s">
        <v>108</v>
      </c>
      <c r="K21" s="82" t="s">
        <v>109</v>
      </c>
      <c r="L21" s="82" t="s">
        <v>110</v>
      </c>
      <c r="M21" s="73"/>
      <c r="N21" s="73"/>
      <c r="O21" s="81" t="s">
        <v>121</v>
      </c>
      <c r="P21" s="81" t="s">
        <v>122</v>
      </c>
      <c r="Q21" s="82" t="s">
        <v>17</v>
      </c>
      <c r="R21" s="82" t="s">
        <v>101</v>
      </c>
      <c r="S21" s="82" t="s">
        <v>103</v>
      </c>
      <c r="T21" s="82" t="s">
        <v>104</v>
      </c>
      <c r="U21" s="82" t="s">
        <v>106</v>
      </c>
      <c r="V21" s="82" t="s">
        <v>107</v>
      </c>
      <c r="W21" s="82" t="s">
        <v>108</v>
      </c>
      <c r="X21" s="82" t="s">
        <v>109</v>
      </c>
      <c r="Y21" s="82" t="s">
        <v>110</v>
      </c>
      <c r="Z21" s="73"/>
      <c r="AA21" s="73"/>
      <c r="AB21" s="81" t="s">
        <v>121</v>
      </c>
      <c r="AC21" s="81" t="s">
        <v>122</v>
      </c>
      <c r="AD21" s="82" t="s">
        <v>17</v>
      </c>
      <c r="AE21" s="82" t="s">
        <v>101</v>
      </c>
      <c r="AF21" s="82" t="s">
        <v>103</v>
      </c>
      <c r="AG21" s="82" t="s">
        <v>104</v>
      </c>
      <c r="AH21" s="82" t="s">
        <v>106</v>
      </c>
      <c r="AI21" s="82" t="s">
        <v>107</v>
      </c>
      <c r="AJ21" s="82" t="s">
        <v>108</v>
      </c>
      <c r="AK21" s="82" t="s">
        <v>109</v>
      </c>
      <c r="AL21" s="82" t="s">
        <v>110</v>
      </c>
      <c r="AM21" s="73"/>
      <c r="AN21" s="73"/>
      <c r="AO21" s="81" t="s">
        <v>121</v>
      </c>
      <c r="AP21" s="81" t="s">
        <v>122</v>
      </c>
      <c r="AQ21" s="82" t="s">
        <v>17</v>
      </c>
      <c r="AR21" s="82" t="s">
        <v>101</v>
      </c>
      <c r="AS21" s="82" t="s">
        <v>103</v>
      </c>
      <c r="AT21" s="82" t="s">
        <v>104</v>
      </c>
      <c r="AU21" s="82" t="s">
        <v>106</v>
      </c>
      <c r="AV21" s="82" t="s">
        <v>107</v>
      </c>
      <c r="AW21" s="82" t="s">
        <v>108</v>
      </c>
      <c r="AX21" s="82" t="s">
        <v>109</v>
      </c>
      <c r="AY21" s="82" t="s">
        <v>110</v>
      </c>
      <c r="AZ21" s="73"/>
      <c r="BA21" s="73"/>
      <c r="BB21" s="81" t="s">
        <v>121</v>
      </c>
      <c r="BC21" s="81" t="s">
        <v>122</v>
      </c>
      <c r="BD21" s="82" t="s">
        <v>17</v>
      </c>
      <c r="BE21" s="82" t="s">
        <v>101</v>
      </c>
      <c r="BF21" s="82" t="s">
        <v>103</v>
      </c>
      <c r="BG21" s="82" t="s">
        <v>104</v>
      </c>
      <c r="BH21" s="82" t="s">
        <v>106</v>
      </c>
      <c r="BI21" s="82" t="s">
        <v>107</v>
      </c>
      <c r="BJ21" s="82" t="s">
        <v>108</v>
      </c>
      <c r="BK21" s="82" t="s">
        <v>109</v>
      </c>
      <c r="BL21" s="82" t="s">
        <v>110</v>
      </c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</row>
    <row r="22" spans="1:79" ht="15.75" customHeight="1" x14ac:dyDescent="0.25">
      <c r="B22" s="82" t="s">
        <v>89</v>
      </c>
      <c r="C22" s="82" t="s">
        <v>90</v>
      </c>
      <c r="J22" s="73"/>
      <c r="K22" s="73"/>
      <c r="O22" s="82" t="s">
        <v>89</v>
      </c>
      <c r="P22" s="82" t="s">
        <v>90</v>
      </c>
      <c r="Q22" s="73"/>
      <c r="R22" s="73"/>
      <c r="S22" s="73"/>
      <c r="Z22" s="73"/>
      <c r="AA22" s="73"/>
      <c r="AB22" s="82" t="s">
        <v>89</v>
      </c>
      <c r="AC22" s="82" t="s">
        <v>90</v>
      </c>
      <c r="AD22" s="73">
        <v>121.7701796976591</v>
      </c>
      <c r="AE22" s="73">
        <v>553.20285316666889</v>
      </c>
      <c r="AF22" s="73"/>
      <c r="AG22" s="73"/>
      <c r="AH22" s="73"/>
      <c r="AI22" s="73"/>
      <c r="AO22" s="82" t="s">
        <v>89</v>
      </c>
      <c r="AP22" s="82" t="s">
        <v>90</v>
      </c>
      <c r="AR22" s="73"/>
      <c r="AS22" s="73"/>
      <c r="AU22" s="73"/>
      <c r="AV22" s="73"/>
      <c r="AX22" s="73"/>
      <c r="AY22" s="73"/>
      <c r="BB22" s="82" t="s">
        <v>89</v>
      </c>
      <c r="BC22" s="82" t="s">
        <v>90</v>
      </c>
      <c r="BF22" s="73"/>
      <c r="BG22" s="73"/>
      <c r="BJ22" s="73"/>
      <c r="BK22" s="73"/>
      <c r="BN22" s="73"/>
      <c r="BO22" s="73"/>
    </row>
    <row r="23" spans="1:79" ht="15.75" customHeight="1" x14ac:dyDescent="0.25">
      <c r="B23" s="82" t="s">
        <v>85</v>
      </c>
      <c r="C23" s="82" t="s">
        <v>86</v>
      </c>
      <c r="D23" s="73"/>
      <c r="E23" s="73">
        <v>1774.1568677232799</v>
      </c>
      <c r="F23" s="73"/>
      <c r="G23" s="73">
        <v>3150</v>
      </c>
      <c r="I23">
        <v>3000</v>
      </c>
      <c r="J23" s="73"/>
      <c r="K23" s="73"/>
      <c r="L23" s="73"/>
      <c r="M23" s="73"/>
      <c r="N23" s="73"/>
      <c r="O23" s="82" t="s">
        <v>85</v>
      </c>
      <c r="P23" s="82" t="s">
        <v>86</v>
      </c>
      <c r="Q23" s="73"/>
      <c r="R23" s="73"/>
      <c r="S23" s="73"/>
      <c r="T23" s="73">
        <v>3150</v>
      </c>
      <c r="U23" s="73"/>
      <c r="V23" s="73">
        <v>3000</v>
      </c>
      <c r="W23" s="73"/>
      <c r="X23">
        <v>250</v>
      </c>
      <c r="Z23" s="73"/>
      <c r="AA23" s="73"/>
      <c r="AB23" s="82" t="s">
        <v>85</v>
      </c>
      <c r="AC23" s="82" t="s">
        <v>86</v>
      </c>
      <c r="AD23" s="73"/>
      <c r="AE23" s="73">
        <v>99.999999999998181</v>
      </c>
      <c r="AF23" s="73"/>
      <c r="AG23" s="73"/>
      <c r="AH23" s="73"/>
      <c r="AI23" s="73"/>
      <c r="AJ23" s="73"/>
      <c r="AK23" s="73">
        <v>3000</v>
      </c>
      <c r="AL23" s="73"/>
      <c r="AM23" s="73"/>
      <c r="AO23" s="82" t="s">
        <v>85</v>
      </c>
      <c r="AP23" s="82" t="s">
        <v>86</v>
      </c>
      <c r="AR23" s="73"/>
      <c r="AS23" s="73"/>
      <c r="AT23">
        <v>961.24522229529202</v>
      </c>
      <c r="AU23" s="73"/>
      <c r="AV23" s="73">
        <v>1190.8979530539291</v>
      </c>
      <c r="AX23" s="73">
        <v>374.43237710139459</v>
      </c>
      <c r="AY23" s="73"/>
      <c r="BB23" s="82" t="s">
        <v>85</v>
      </c>
      <c r="BC23" s="82" t="s">
        <v>86</v>
      </c>
      <c r="BF23" s="73"/>
      <c r="BG23" s="73"/>
      <c r="BJ23" s="73"/>
      <c r="BK23" s="73"/>
      <c r="BN23" s="73"/>
      <c r="BO23" s="73"/>
    </row>
    <row r="24" spans="1:79" ht="15.75" customHeight="1" x14ac:dyDescent="0.25">
      <c r="B24" s="82" t="s">
        <v>97</v>
      </c>
      <c r="C24" s="82" t="s">
        <v>98</v>
      </c>
      <c r="D24" s="73"/>
      <c r="E24" s="73"/>
      <c r="F24" s="73"/>
      <c r="G24" s="73"/>
      <c r="J24" s="73"/>
      <c r="K24" s="73"/>
      <c r="L24" s="73"/>
      <c r="M24" s="73"/>
      <c r="N24" s="73"/>
      <c r="O24" s="82" t="s">
        <v>97</v>
      </c>
      <c r="P24" s="82" t="s">
        <v>98</v>
      </c>
      <c r="Q24" s="73"/>
      <c r="R24" s="73">
        <v>229.06651340775571</v>
      </c>
      <c r="S24" s="73"/>
      <c r="T24" s="73"/>
      <c r="U24" s="73"/>
      <c r="V24" s="73"/>
      <c r="W24" s="73"/>
      <c r="Z24" s="73"/>
      <c r="AA24" s="73"/>
      <c r="AB24" s="82" t="s">
        <v>97</v>
      </c>
      <c r="AC24" s="82" t="s">
        <v>98</v>
      </c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O24" s="82" t="s">
        <v>97</v>
      </c>
      <c r="AP24" s="82" t="s">
        <v>98</v>
      </c>
      <c r="AR24" s="73"/>
      <c r="AS24" s="73"/>
      <c r="AU24" s="73"/>
      <c r="AV24" s="73"/>
      <c r="AX24" s="73"/>
      <c r="AY24" s="73"/>
      <c r="BB24" s="82" t="s">
        <v>97</v>
      </c>
      <c r="BC24" s="82" t="s">
        <v>98</v>
      </c>
      <c r="BF24" s="73"/>
      <c r="BG24" s="73"/>
      <c r="BJ24" s="73"/>
      <c r="BK24" s="73"/>
      <c r="BN24" s="73"/>
      <c r="BO24" s="73"/>
    </row>
    <row r="25" spans="1:79" ht="15.75" customHeight="1" x14ac:dyDescent="0.25">
      <c r="B25" s="82" t="s">
        <v>99</v>
      </c>
      <c r="C25" s="82" t="s">
        <v>100</v>
      </c>
      <c r="D25" s="73"/>
      <c r="E25" s="73"/>
      <c r="F25" s="73"/>
      <c r="G25" s="73"/>
      <c r="J25" s="73"/>
      <c r="K25" s="73"/>
      <c r="L25" s="73"/>
      <c r="M25" s="73"/>
      <c r="N25" s="73"/>
      <c r="O25" s="82" t="s">
        <v>99</v>
      </c>
      <c r="P25" s="82" t="s">
        <v>100</v>
      </c>
      <c r="Q25" s="73"/>
      <c r="R25" s="73">
        <v>229.06651340775571</v>
      </c>
      <c r="S25" s="73"/>
      <c r="T25" s="73"/>
      <c r="U25" s="73"/>
      <c r="V25" s="73"/>
      <c r="W25" s="73"/>
      <c r="Y25">
        <v>125</v>
      </c>
      <c r="Z25" s="73"/>
      <c r="AA25" s="73"/>
      <c r="AB25" s="82" t="s">
        <v>99</v>
      </c>
      <c r="AC25" s="82" t="s">
        <v>100</v>
      </c>
      <c r="AD25" s="73"/>
      <c r="AE25" s="73"/>
      <c r="AF25" s="73"/>
      <c r="AG25" s="73"/>
      <c r="AH25" s="73"/>
      <c r="AI25" s="73">
        <v>149.99999999999909</v>
      </c>
      <c r="AJ25" s="73"/>
      <c r="AK25" s="73"/>
      <c r="AL25" s="73"/>
      <c r="AM25" s="73"/>
      <c r="AO25" s="82" t="s">
        <v>99</v>
      </c>
      <c r="AP25" s="82" t="s">
        <v>100</v>
      </c>
      <c r="AR25" s="73"/>
      <c r="AS25" s="73"/>
      <c r="AU25" s="73"/>
      <c r="AV25" s="73"/>
      <c r="AX25" s="73"/>
      <c r="AY25" s="73"/>
      <c r="BB25" s="82" t="s">
        <v>99</v>
      </c>
      <c r="BC25" s="82" t="s">
        <v>100</v>
      </c>
      <c r="BF25" s="73"/>
      <c r="BG25" s="73"/>
      <c r="BJ25" s="73"/>
      <c r="BK25" s="73"/>
      <c r="BN25" s="73"/>
      <c r="BO25" s="73"/>
    </row>
    <row r="26" spans="1:79" ht="15.75" customHeight="1" x14ac:dyDescent="0.25">
      <c r="B26" s="82" t="s">
        <v>39</v>
      </c>
      <c r="C26" s="82" t="s">
        <v>40</v>
      </c>
      <c r="D26" s="73"/>
      <c r="E26" s="73"/>
      <c r="F26" s="73">
        <v>115.7072546258198</v>
      </c>
      <c r="G26" s="73"/>
      <c r="H26">
        <v>2000</v>
      </c>
      <c r="J26" s="73"/>
      <c r="K26" s="73">
        <v>250</v>
      </c>
      <c r="L26" s="73">
        <v>3000</v>
      </c>
      <c r="M26" s="73"/>
      <c r="N26" s="73"/>
      <c r="O26" s="82" t="s">
        <v>39</v>
      </c>
      <c r="P26" s="82" t="s">
        <v>40</v>
      </c>
      <c r="Q26" s="73"/>
      <c r="R26" s="73"/>
      <c r="S26" s="73"/>
      <c r="T26" s="73"/>
      <c r="U26" s="73">
        <v>74.999999999999091</v>
      </c>
      <c r="V26" s="73"/>
      <c r="W26" s="73">
        <v>2980.5876854413641</v>
      </c>
      <c r="X26">
        <v>2000</v>
      </c>
      <c r="Z26" s="73"/>
      <c r="AA26" s="73"/>
      <c r="AB26" s="82" t="s">
        <v>39</v>
      </c>
      <c r="AC26" s="82" t="s">
        <v>40</v>
      </c>
      <c r="AD26" s="73"/>
      <c r="AE26" s="73"/>
      <c r="AF26" s="73"/>
      <c r="AG26" s="73"/>
      <c r="AH26" s="73"/>
      <c r="AI26" s="73">
        <v>2325.667564431471</v>
      </c>
      <c r="AJ26" s="73">
        <v>250</v>
      </c>
      <c r="AK26" s="73"/>
      <c r="AL26" s="73"/>
      <c r="AM26" s="73"/>
      <c r="AO26" s="82" t="s">
        <v>39</v>
      </c>
      <c r="AP26" s="82" t="s">
        <v>40</v>
      </c>
      <c r="AR26" s="73"/>
      <c r="AS26" s="73"/>
      <c r="AU26" s="73">
        <v>74.999999999999091</v>
      </c>
      <c r="AV26" s="73"/>
      <c r="AX26" s="73"/>
      <c r="AY26" s="73"/>
      <c r="BB26" s="82" t="s">
        <v>39</v>
      </c>
      <c r="BC26" s="82" t="s">
        <v>40</v>
      </c>
      <c r="BF26" s="73">
        <v>99.999999999999091</v>
      </c>
      <c r="BG26" s="73"/>
      <c r="BH26">
        <v>146.19901564761679</v>
      </c>
      <c r="BJ26" s="73">
        <v>250</v>
      </c>
      <c r="BK26" s="73"/>
      <c r="BN26" s="73"/>
      <c r="BO26" s="73"/>
    </row>
    <row r="27" spans="1:79" ht="15.75" customHeight="1" x14ac:dyDescent="0.2">
      <c r="B27" s="73"/>
      <c r="C27" s="73"/>
      <c r="D27" s="73"/>
      <c r="E27" s="73"/>
      <c r="F27" s="73"/>
      <c r="G27" s="73"/>
      <c r="J27" s="73"/>
      <c r="K27" s="73"/>
      <c r="L27" s="73"/>
      <c r="M27" s="73"/>
      <c r="N27" s="73"/>
      <c r="O27" s="73"/>
      <c r="Q27" s="73"/>
      <c r="R27" s="73"/>
      <c r="S27" s="73"/>
      <c r="T27" s="73"/>
      <c r="U27" s="73"/>
      <c r="V27" s="73"/>
      <c r="W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U27" s="73"/>
      <c r="AV27" s="73"/>
      <c r="AX27" s="73"/>
      <c r="AY27" s="73"/>
      <c r="BJ27" s="73"/>
      <c r="BK27" s="73"/>
      <c r="BN27" s="73"/>
      <c r="BO27" s="73"/>
    </row>
    <row r="28" spans="1:79" ht="26.25" customHeight="1" x14ac:dyDescent="0.4">
      <c r="A28" s="78" t="s">
        <v>123</v>
      </c>
      <c r="B28" s="73"/>
      <c r="C28" s="73"/>
      <c r="Q28" s="73"/>
      <c r="R28" s="73"/>
      <c r="S28" s="73"/>
      <c r="AF28" s="73"/>
      <c r="AG28" s="73"/>
      <c r="AH28" s="73"/>
      <c r="AI28" s="73"/>
      <c r="AU28" s="73"/>
      <c r="AV28" s="73"/>
      <c r="AX28" s="73"/>
      <c r="AY28" s="73"/>
      <c r="BJ28" s="73"/>
      <c r="BK28" s="73"/>
      <c r="BN28" s="73"/>
      <c r="BO28" s="73"/>
    </row>
    <row r="29" spans="1:79" ht="15.75" customHeight="1" x14ac:dyDescent="0.2">
      <c r="B29" s="73"/>
      <c r="C29" s="73"/>
      <c r="Q29" s="73"/>
      <c r="R29" s="73"/>
      <c r="S29" s="73"/>
      <c r="AF29" s="73"/>
      <c r="AG29" s="73"/>
      <c r="AH29" s="73"/>
      <c r="AI29" s="73"/>
      <c r="AU29" s="73"/>
      <c r="AV29" s="73"/>
      <c r="AX29" s="73"/>
      <c r="AY29" s="73"/>
      <c r="BJ29" s="73"/>
      <c r="BK29" s="73"/>
      <c r="BN29" s="73"/>
      <c r="BO29" s="73"/>
    </row>
    <row r="30" spans="1:79" ht="15.75" customHeight="1" x14ac:dyDescent="0.25">
      <c r="A30" s="79" t="s">
        <v>116</v>
      </c>
      <c r="B30" s="80" t="s">
        <v>123</v>
      </c>
      <c r="C30" s="73"/>
      <c r="J30" s="73"/>
      <c r="K30" s="73"/>
      <c r="L30" s="79" t="s">
        <v>117</v>
      </c>
      <c r="M30" s="80" t="s">
        <v>123</v>
      </c>
      <c r="Q30" s="73"/>
      <c r="R30" s="73"/>
      <c r="S30" s="73"/>
      <c r="T30" s="73"/>
      <c r="W30" s="79" t="s">
        <v>118</v>
      </c>
      <c r="X30" s="80" t="s">
        <v>123</v>
      </c>
      <c r="AB30" s="73"/>
      <c r="AC30" s="73"/>
      <c r="AF30" s="73"/>
      <c r="AG30" s="73"/>
      <c r="AH30" s="79" t="s">
        <v>119</v>
      </c>
      <c r="AI30" s="80" t="s">
        <v>123</v>
      </c>
      <c r="AK30" s="73"/>
      <c r="AL30" s="73"/>
      <c r="AS30" s="79" t="s">
        <v>120</v>
      </c>
      <c r="AT30" s="80" t="s">
        <v>123</v>
      </c>
      <c r="AU30" s="73"/>
      <c r="AV30" s="73"/>
      <c r="AX30" s="73"/>
      <c r="AY30" s="73"/>
      <c r="BJ30" s="73"/>
      <c r="BK30" s="73"/>
      <c r="BN30" s="73"/>
      <c r="BO30" s="73"/>
    </row>
    <row r="31" spans="1:79" ht="15.75" customHeight="1" x14ac:dyDescent="0.25">
      <c r="B31" s="81" t="s">
        <v>121</v>
      </c>
      <c r="C31" s="81" t="s">
        <v>122</v>
      </c>
      <c r="D31" s="82" t="s">
        <v>101</v>
      </c>
      <c r="E31" s="82" t="s">
        <v>104</v>
      </c>
      <c r="F31" s="82" t="s">
        <v>106</v>
      </c>
      <c r="G31" s="82" t="s">
        <v>107</v>
      </c>
      <c r="H31" s="82" t="s">
        <v>108</v>
      </c>
      <c r="I31" s="82" t="s">
        <v>109</v>
      </c>
      <c r="J31" s="82" t="s">
        <v>110</v>
      </c>
      <c r="K31" s="73"/>
      <c r="L31" s="73"/>
      <c r="M31" s="81" t="s">
        <v>121</v>
      </c>
      <c r="N31" s="81" t="s">
        <v>122</v>
      </c>
      <c r="O31" s="82" t="s">
        <v>101</v>
      </c>
      <c r="P31" s="82" t="s">
        <v>104</v>
      </c>
      <c r="Q31" s="82" t="s">
        <v>106</v>
      </c>
      <c r="R31" s="82" t="s">
        <v>107</v>
      </c>
      <c r="S31" s="82" t="s">
        <v>108</v>
      </c>
      <c r="T31" s="82" t="s">
        <v>109</v>
      </c>
      <c r="U31" s="82" t="s">
        <v>110</v>
      </c>
      <c r="V31" s="73"/>
      <c r="W31" s="73"/>
      <c r="X31" s="81" t="s">
        <v>121</v>
      </c>
      <c r="Y31" s="81" t="s">
        <v>122</v>
      </c>
      <c r="Z31" s="82" t="s">
        <v>101</v>
      </c>
      <c r="AA31" s="82" t="s">
        <v>104</v>
      </c>
      <c r="AB31" s="82" t="s">
        <v>106</v>
      </c>
      <c r="AC31" s="82" t="s">
        <v>107</v>
      </c>
      <c r="AD31" s="82" t="s">
        <v>108</v>
      </c>
      <c r="AE31" s="82" t="s">
        <v>109</v>
      </c>
      <c r="AF31" s="82" t="s">
        <v>110</v>
      </c>
      <c r="AG31" s="73"/>
      <c r="AH31" s="73"/>
      <c r="AI31" s="81" t="s">
        <v>121</v>
      </c>
      <c r="AJ31" s="81" t="s">
        <v>122</v>
      </c>
      <c r="AK31" s="82" t="s">
        <v>101</v>
      </c>
      <c r="AL31" s="82" t="s">
        <v>104</v>
      </c>
      <c r="AM31" s="82" t="s">
        <v>106</v>
      </c>
      <c r="AN31" s="82" t="s">
        <v>107</v>
      </c>
      <c r="AO31" s="82" t="s">
        <v>108</v>
      </c>
      <c r="AP31" s="82" t="s">
        <v>109</v>
      </c>
      <c r="AQ31" s="82" t="s">
        <v>110</v>
      </c>
      <c r="AR31" s="73"/>
      <c r="AT31" s="81" t="s">
        <v>121</v>
      </c>
      <c r="AU31" s="81" t="s">
        <v>122</v>
      </c>
      <c r="AV31" s="82" t="s">
        <v>101</v>
      </c>
      <c r="AW31" s="82" t="s">
        <v>104</v>
      </c>
      <c r="AX31" s="82" t="s">
        <v>106</v>
      </c>
      <c r="AY31" s="82" t="s">
        <v>107</v>
      </c>
      <c r="AZ31" s="82" t="s">
        <v>108</v>
      </c>
      <c r="BA31" s="82" t="s">
        <v>109</v>
      </c>
      <c r="BB31" s="82" t="s">
        <v>110</v>
      </c>
      <c r="BJ31" s="73"/>
      <c r="BK31" s="73"/>
      <c r="BN31" s="73"/>
      <c r="BO31" s="73"/>
    </row>
    <row r="32" spans="1:79" ht="15.75" customHeight="1" x14ac:dyDescent="0.25">
      <c r="B32" s="82" t="s">
        <v>97</v>
      </c>
      <c r="C32" s="82" t="s">
        <v>98</v>
      </c>
      <c r="J32" s="73"/>
      <c r="K32" s="73"/>
      <c r="L32" s="73"/>
      <c r="M32" s="82" t="s">
        <v>97</v>
      </c>
      <c r="N32" s="82" t="s">
        <v>98</v>
      </c>
      <c r="O32">
        <v>212.5134835678364</v>
      </c>
      <c r="Q32" s="73"/>
      <c r="R32" s="73"/>
      <c r="S32" s="73"/>
      <c r="T32" s="73"/>
      <c r="U32" s="73"/>
      <c r="X32" s="82" t="s">
        <v>97</v>
      </c>
      <c r="Y32" s="82" t="s">
        <v>98</v>
      </c>
      <c r="Z32" s="73"/>
      <c r="AA32" s="73"/>
      <c r="AC32" s="73"/>
      <c r="AD32" s="73"/>
      <c r="AF32" s="73"/>
      <c r="AG32" s="73"/>
      <c r="AH32" s="73"/>
      <c r="AI32" s="82" t="s">
        <v>97</v>
      </c>
      <c r="AJ32" s="82" t="s">
        <v>98</v>
      </c>
      <c r="AL32" s="73"/>
      <c r="AM32" s="73"/>
      <c r="AT32" s="82" t="s">
        <v>97</v>
      </c>
      <c r="AU32" s="82" t="s">
        <v>98</v>
      </c>
      <c r="AV32" s="73"/>
      <c r="AX32" s="73"/>
      <c r="AY32" s="73"/>
      <c r="BJ32" s="73"/>
      <c r="BK32" s="73"/>
      <c r="BN32" s="73"/>
      <c r="BO32" s="73"/>
    </row>
    <row r="33" spans="1:67" ht="15.75" customHeight="1" x14ac:dyDescent="0.25">
      <c r="B33" s="82" t="s">
        <v>99</v>
      </c>
      <c r="C33" s="82" t="s">
        <v>100</v>
      </c>
      <c r="K33" s="73"/>
      <c r="L33" s="73"/>
      <c r="M33" s="82" t="s">
        <v>99</v>
      </c>
      <c r="N33" s="82" t="s">
        <v>100</v>
      </c>
      <c r="O33">
        <v>212.5134835678364</v>
      </c>
      <c r="Q33" s="73"/>
      <c r="R33" s="73"/>
      <c r="S33" s="73"/>
      <c r="T33" s="73"/>
      <c r="U33" s="73">
        <v>125</v>
      </c>
      <c r="X33" s="82" t="s">
        <v>99</v>
      </c>
      <c r="Y33" s="82" t="s">
        <v>100</v>
      </c>
      <c r="AC33" s="73"/>
      <c r="AD33" s="73"/>
      <c r="AF33" s="73"/>
      <c r="AG33" s="73"/>
      <c r="AH33" s="73"/>
      <c r="AI33" s="82" t="s">
        <v>99</v>
      </c>
      <c r="AJ33" s="82" t="s">
        <v>100</v>
      </c>
      <c r="AL33" s="73"/>
      <c r="AM33" s="73"/>
      <c r="AT33" s="82" t="s">
        <v>99</v>
      </c>
      <c r="AU33" s="82" t="s">
        <v>100</v>
      </c>
      <c r="AV33" s="73"/>
      <c r="AX33" s="73"/>
      <c r="AY33" s="73"/>
      <c r="BJ33" s="73"/>
      <c r="BK33" s="73"/>
      <c r="BN33" s="73"/>
      <c r="BO33" s="73"/>
    </row>
    <row r="34" spans="1:67" ht="15.75" customHeight="1" x14ac:dyDescent="0.25">
      <c r="B34" s="82" t="s">
        <v>85</v>
      </c>
      <c r="C34" s="82" t="s">
        <v>86</v>
      </c>
      <c r="E34" s="73"/>
      <c r="K34" s="73"/>
      <c r="L34" s="73"/>
      <c r="M34" s="82" t="s">
        <v>85</v>
      </c>
      <c r="N34" s="82" t="s">
        <v>86</v>
      </c>
      <c r="P34">
        <v>895.68417972645739</v>
      </c>
      <c r="Q34" s="73"/>
      <c r="R34" s="73">
        <v>87.799248637441451</v>
      </c>
      <c r="S34" s="73"/>
      <c r="T34" s="73">
        <v>250</v>
      </c>
      <c r="U34" s="73"/>
      <c r="X34" s="82" t="s">
        <v>85</v>
      </c>
      <c r="Y34" s="82" t="s">
        <v>86</v>
      </c>
      <c r="AC34" s="73">
        <v>87.799248637441451</v>
      </c>
      <c r="AD34" s="73"/>
      <c r="AE34">
        <v>1415.657772378031</v>
      </c>
      <c r="AF34" s="73"/>
      <c r="AG34" s="73"/>
      <c r="AH34" s="73"/>
      <c r="AI34" s="82" t="s">
        <v>85</v>
      </c>
      <c r="AJ34" s="82" t="s">
        <v>86</v>
      </c>
      <c r="AK34" s="73"/>
      <c r="AL34" s="73">
        <v>961.24522229529202</v>
      </c>
      <c r="AM34" s="73"/>
      <c r="AN34">
        <v>454.5289482855278</v>
      </c>
      <c r="AP34">
        <v>403.80098435238511</v>
      </c>
      <c r="AT34" s="82" t="s">
        <v>85</v>
      </c>
      <c r="AU34" s="82" t="s">
        <v>86</v>
      </c>
      <c r="AV34" s="73"/>
      <c r="AX34" s="73"/>
      <c r="AY34" s="73"/>
      <c r="BJ34" s="73"/>
      <c r="BK34" s="73"/>
      <c r="BN34" s="73"/>
      <c r="BO34" s="73"/>
    </row>
    <row r="35" spans="1:67" ht="15.75" customHeight="1" x14ac:dyDescent="0.25">
      <c r="B35" s="82" t="s">
        <v>39</v>
      </c>
      <c r="C35" s="82" t="s">
        <v>40</v>
      </c>
      <c r="I35">
        <v>47.876289633737599</v>
      </c>
      <c r="J35">
        <v>591.98783271536195</v>
      </c>
      <c r="K35" s="73"/>
      <c r="L35" s="73"/>
      <c r="M35" s="82" t="s">
        <v>39</v>
      </c>
      <c r="N35" s="82" t="s">
        <v>40</v>
      </c>
      <c r="Q35" s="73">
        <v>74.999999999999091</v>
      </c>
      <c r="R35" s="73"/>
      <c r="S35" s="73"/>
      <c r="T35" s="73">
        <v>1078.086606391041</v>
      </c>
      <c r="U35" s="73">
        <v>591.98783271536195</v>
      </c>
      <c r="X35" s="82" t="s">
        <v>39</v>
      </c>
      <c r="Y35" s="82" t="s">
        <v>40</v>
      </c>
      <c r="AB35">
        <v>74.999999999999091</v>
      </c>
      <c r="AC35" s="73">
        <v>833.27903622613849</v>
      </c>
      <c r="AD35" s="73">
        <v>250</v>
      </c>
      <c r="AE35">
        <v>394.50154194479819</v>
      </c>
      <c r="AF35" s="73">
        <v>591.98783271536195</v>
      </c>
      <c r="AG35" s="73"/>
      <c r="AH35" s="73"/>
      <c r="AI35" s="82" t="s">
        <v>39</v>
      </c>
      <c r="AJ35" s="82" t="s">
        <v>40</v>
      </c>
      <c r="AL35" s="73"/>
      <c r="AM35" s="73">
        <v>149.99999999999821</v>
      </c>
      <c r="AO35">
        <v>250</v>
      </c>
      <c r="AP35">
        <v>240.225829419181</v>
      </c>
      <c r="AT35" s="82" t="s">
        <v>39</v>
      </c>
      <c r="AU35" s="82" t="s">
        <v>40</v>
      </c>
      <c r="AV35" s="73"/>
      <c r="AX35" s="73"/>
      <c r="AY35" s="73"/>
      <c r="BJ35" s="73"/>
      <c r="BK35" s="73"/>
      <c r="BN35" s="73"/>
      <c r="BO35" s="73"/>
    </row>
    <row r="36" spans="1:67" ht="15.75" customHeight="1" x14ac:dyDescent="0.2">
      <c r="B36" s="73"/>
      <c r="C36" s="73"/>
      <c r="D36" s="73"/>
      <c r="E36" s="73"/>
      <c r="F36" s="73"/>
      <c r="G36" s="73"/>
      <c r="J36" s="73"/>
      <c r="K36" s="73"/>
      <c r="L36" s="73"/>
      <c r="M36" s="73"/>
      <c r="N36" s="73"/>
      <c r="O36" s="73"/>
      <c r="Q36" s="73"/>
      <c r="R36" s="73"/>
      <c r="S36" s="73"/>
      <c r="T36" s="73"/>
      <c r="U36" s="73"/>
      <c r="V36" s="73"/>
      <c r="W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U36" s="73"/>
      <c r="AV36" s="73"/>
      <c r="AX36" s="73"/>
      <c r="AY36" s="73"/>
      <c r="BJ36" s="73"/>
      <c r="BK36" s="73"/>
      <c r="BN36" s="73"/>
      <c r="BO36" s="73"/>
    </row>
    <row r="37" spans="1:67" ht="15.75" customHeight="1" x14ac:dyDescent="0.2">
      <c r="B37" s="73"/>
      <c r="C37" s="73"/>
      <c r="D37" s="73"/>
      <c r="E37" s="73"/>
      <c r="F37" s="73"/>
      <c r="G37" s="73"/>
      <c r="J37" s="73"/>
      <c r="K37" s="73"/>
      <c r="L37" s="73"/>
      <c r="M37" s="73"/>
      <c r="N37" s="73"/>
      <c r="O37" s="73"/>
      <c r="R37" s="73"/>
      <c r="S37" s="73"/>
      <c r="T37" s="73"/>
      <c r="U37" s="73"/>
      <c r="V37" s="73"/>
      <c r="W37" s="73"/>
      <c r="Z37" s="73"/>
      <c r="AA37" s="73"/>
      <c r="AB37" s="73"/>
      <c r="AC37" s="73"/>
      <c r="AD37" s="73"/>
      <c r="AE37" s="73"/>
      <c r="AH37" s="73"/>
      <c r="AI37" s="73"/>
      <c r="AJ37" s="73"/>
      <c r="AK37" s="73"/>
      <c r="AL37" s="73"/>
      <c r="AM37" s="73"/>
      <c r="AX37" s="73"/>
      <c r="AY37" s="73"/>
      <c r="BN37" s="73"/>
      <c r="BO37" s="73"/>
    </row>
    <row r="38" spans="1:67" ht="15.75" customHeight="1" x14ac:dyDescent="0.2">
      <c r="A38" s="73"/>
      <c r="B38" s="73"/>
      <c r="C38" s="73"/>
      <c r="D38" s="73"/>
      <c r="E38" s="73"/>
      <c r="F38" s="73"/>
      <c r="G38" s="73"/>
      <c r="J38" s="73"/>
      <c r="K38" s="73"/>
      <c r="L38" s="73"/>
      <c r="M38" s="73"/>
      <c r="N38" s="73"/>
      <c r="O38" s="73"/>
      <c r="R38" s="73"/>
      <c r="S38" s="73"/>
      <c r="T38" s="73"/>
      <c r="U38" s="73"/>
      <c r="V38" s="73"/>
      <c r="W38" s="73"/>
      <c r="Z38" s="73"/>
      <c r="AA38" s="73"/>
      <c r="AB38" s="73"/>
      <c r="AC38" s="73"/>
      <c r="AD38" s="73"/>
      <c r="AE38" s="73"/>
      <c r="AH38" s="73"/>
      <c r="AI38" s="73"/>
      <c r="AJ38" s="73"/>
      <c r="AK38" s="73"/>
      <c r="AL38" s="73"/>
      <c r="AM38" s="73"/>
      <c r="AX38" s="73"/>
      <c r="AY38" s="73"/>
      <c r="BN38" s="73"/>
      <c r="BO38" s="73"/>
    </row>
    <row r="39" spans="1:67" ht="15.75" customHeight="1" x14ac:dyDescent="0.2">
      <c r="B39" s="73"/>
      <c r="C39" s="73"/>
      <c r="D39" s="73"/>
      <c r="E39" s="73"/>
      <c r="F39" s="73"/>
      <c r="G39" s="73"/>
      <c r="J39" s="73"/>
      <c r="K39" s="73"/>
      <c r="L39" s="73"/>
      <c r="M39" s="73"/>
      <c r="N39" s="73"/>
      <c r="O39" s="73"/>
      <c r="R39" s="73"/>
      <c r="S39" s="73"/>
      <c r="T39" s="73"/>
      <c r="U39" s="73"/>
      <c r="V39" s="73"/>
      <c r="W39" s="73"/>
      <c r="Z39" s="73"/>
      <c r="AA39" s="73"/>
      <c r="AB39" s="73"/>
      <c r="AC39" s="73"/>
      <c r="AD39" s="73"/>
      <c r="AE39" s="73"/>
      <c r="AH39" s="73"/>
      <c r="AI39" s="73"/>
      <c r="AJ39" s="73"/>
      <c r="AK39" s="73"/>
      <c r="AL39" s="73"/>
      <c r="AM39" s="73"/>
      <c r="AX39" s="73"/>
      <c r="AY39" s="73"/>
      <c r="BN39" s="73"/>
      <c r="BO39" s="73"/>
    </row>
    <row r="40" spans="1:67" ht="15.75" customHeight="1" x14ac:dyDescent="0.2">
      <c r="A40" s="73"/>
      <c r="B40" s="73"/>
      <c r="C40" s="73"/>
      <c r="D40" s="73"/>
      <c r="E40" s="73"/>
      <c r="F40" s="73"/>
      <c r="G40" s="73"/>
      <c r="H40" s="73"/>
      <c r="J40" s="73"/>
      <c r="K40" s="73"/>
      <c r="L40" s="73"/>
      <c r="M40" s="73"/>
      <c r="N40" s="73"/>
      <c r="O40" s="73"/>
      <c r="R40" s="73"/>
      <c r="S40" s="73"/>
      <c r="T40" s="73"/>
      <c r="U40" s="73"/>
      <c r="V40" s="73"/>
      <c r="W40" s="73"/>
      <c r="Y40" s="73"/>
      <c r="Z40" s="73"/>
      <c r="AA40" s="73"/>
      <c r="AB40" s="73"/>
      <c r="AC40" s="73"/>
      <c r="AD40" s="73"/>
      <c r="AE40" s="73"/>
      <c r="AH40" s="73"/>
      <c r="AI40" s="73"/>
      <c r="AJ40" s="73"/>
      <c r="AK40" s="73"/>
      <c r="AL40" s="73"/>
      <c r="AM40" s="73"/>
      <c r="AW40" s="73"/>
      <c r="AX40" s="73"/>
      <c r="AY40" s="73"/>
      <c r="BN40" s="73"/>
      <c r="BO40" s="73"/>
    </row>
    <row r="41" spans="1:67" ht="15.75" customHeight="1" x14ac:dyDescent="0.2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</row>
    <row r="42" spans="1:67" ht="15.75" customHeight="1" x14ac:dyDescent="0.2">
      <c r="A42" s="73"/>
      <c r="B42" s="73"/>
      <c r="C42" s="73"/>
      <c r="N42" s="73"/>
      <c r="O42" s="73"/>
      <c r="Z42" s="73"/>
      <c r="AA42" s="73"/>
      <c r="AL42" s="73"/>
      <c r="AM42" s="73"/>
      <c r="AX42" s="73"/>
      <c r="AY42" s="73"/>
    </row>
    <row r="43" spans="1:67" ht="15.75" customHeight="1" x14ac:dyDescent="0.2">
      <c r="A43" s="73"/>
      <c r="B43" s="73"/>
      <c r="C43" s="73"/>
      <c r="J43" s="73"/>
      <c r="K43" s="73"/>
      <c r="N43" s="73"/>
      <c r="O43" s="73"/>
      <c r="R43" s="73"/>
      <c r="S43" s="73"/>
      <c r="Z43" s="73"/>
      <c r="AA43" s="73"/>
      <c r="AH43" s="73"/>
      <c r="AI43" s="73"/>
      <c r="AL43" s="73"/>
      <c r="AM43" s="73"/>
      <c r="AX43" s="73"/>
      <c r="AY43" s="73"/>
    </row>
    <row r="44" spans="1:67" ht="15.75" customHeight="1" x14ac:dyDescent="0.2">
      <c r="A44" s="73"/>
      <c r="B44" s="73"/>
      <c r="C44" s="73"/>
      <c r="N44" s="73"/>
      <c r="O44" s="73"/>
      <c r="Z44" s="73"/>
      <c r="AA44" s="73"/>
      <c r="AB44" s="73"/>
      <c r="AL44" s="73"/>
      <c r="AM44" s="73"/>
      <c r="AN44" s="73"/>
      <c r="AO44" s="73"/>
      <c r="AX44" s="73"/>
      <c r="AY44" s="73"/>
      <c r="BA44" s="73"/>
      <c r="BB44" s="73"/>
    </row>
    <row r="45" spans="1:67" ht="15.75" customHeight="1" x14ac:dyDescent="0.2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</row>
    <row r="46" spans="1:67" ht="15.75" customHeight="1" x14ac:dyDescent="0.2">
      <c r="B46" s="73"/>
      <c r="C46" s="73"/>
      <c r="N46" s="73"/>
      <c r="O46" s="73"/>
      <c r="P46" s="73"/>
      <c r="Z46" s="73"/>
      <c r="AA46" s="73"/>
      <c r="AB46" s="73"/>
      <c r="AC46" s="73"/>
      <c r="AL46" s="73"/>
      <c r="AM46" s="73"/>
      <c r="AO46" s="73"/>
      <c r="AP46" s="73"/>
      <c r="AX46" s="73"/>
      <c r="AY46" s="73"/>
      <c r="BB46" s="73"/>
      <c r="BC46" s="73"/>
    </row>
    <row r="47" spans="1:67" ht="15.75" customHeight="1" x14ac:dyDescent="0.2">
      <c r="B47" s="73"/>
      <c r="C47" s="73"/>
      <c r="D47" s="73"/>
      <c r="E47" s="73"/>
      <c r="F47" s="73"/>
      <c r="G47" s="73"/>
      <c r="J47" s="73"/>
      <c r="K47" s="73"/>
      <c r="L47" s="73"/>
      <c r="M47" s="73"/>
      <c r="N47" s="73"/>
      <c r="O47" s="73"/>
      <c r="P47" s="73"/>
      <c r="R47" s="73"/>
      <c r="S47" s="73"/>
      <c r="T47" s="73"/>
      <c r="U47" s="73"/>
      <c r="V47" s="73"/>
      <c r="W47" s="73"/>
      <c r="Z47" s="73"/>
      <c r="AA47" s="73"/>
      <c r="AB47" s="73"/>
      <c r="AC47" s="73"/>
      <c r="AD47" s="73"/>
      <c r="AE47" s="73"/>
      <c r="AH47" s="73"/>
      <c r="AI47" s="73"/>
      <c r="AJ47" s="73"/>
      <c r="AK47" s="73"/>
      <c r="AL47" s="73"/>
      <c r="AM47" s="73"/>
      <c r="AO47" s="73"/>
      <c r="AP47" s="73"/>
      <c r="AX47" s="73"/>
      <c r="AY47" s="73"/>
      <c r="BB47" s="73"/>
      <c r="BC47" s="73"/>
    </row>
    <row r="48" spans="1:67" ht="15.75" customHeight="1" x14ac:dyDescent="0.2">
      <c r="B48" s="73"/>
      <c r="C48" s="73"/>
      <c r="D48" s="73"/>
      <c r="E48" s="73"/>
      <c r="F48" s="73"/>
      <c r="G48" s="73"/>
      <c r="J48" s="73"/>
      <c r="K48" s="73"/>
      <c r="L48" s="73"/>
      <c r="M48" s="73"/>
      <c r="N48" s="73"/>
      <c r="O48" s="73"/>
      <c r="P48" s="73"/>
      <c r="R48" s="73"/>
      <c r="S48" s="73"/>
      <c r="T48" s="73"/>
      <c r="U48" s="73"/>
      <c r="V48" s="73"/>
      <c r="W48" s="73"/>
      <c r="Z48" s="73"/>
      <c r="AA48" s="73"/>
      <c r="AB48" s="73"/>
      <c r="AC48" s="73"/>
      <c r="AD48" s="73"/>
      <c r="AE48" s="73"/>
      <c r="AH48" s="73"/>
      <c r="AI48" s="73"/>
      <c r="AJ48" s="73"/>
      <c r="AK48" s="73"/>
      <c r="AL48" s="73"/>
      <c r="AM48" s="73"/>
      <c r="AO48" s="73"/>
      <c r="AP48" s="73"/>
      <c r="AX48" s="73"/>
      <c r="AY48" s="73"/>
      <c r="BB48" s="73"/>
      <c r="BC48" s="73"/>
    </row>
    <row r="49" spans="2:55" ht="15.75" customHeight="1" x14ac:dyDescent="0.2">
      <c r="B49" s="73"/>
      <c r="C49" s="73"/>
      <c r="D49" s="73"/>
      <c r="E49" s="73"/>
      <c r="F49" s="73"/>
      <c r="G49" s="73"/>
      <c r="J49" s="73"/>
      <c r="K49" s="73"/>
      <c r="L49" s="73"/>
      <c r="M49" s="73"/>
      <c r="N49" s="73"/>
      <c r="O49" s="73"/>
      <c r="P49" s="73"/>
      <c r="R49" s="73"/>
      <c r="S49" s="73"/>
      <c r="T49" s="73"/>
      <c r="U49" s="73"/>
      <c r="V49" s="73"/>
      <c r="W49" s="73"/>
      <c r="Z49" s="73"/>
      <c r="AA49" s="73"/>
      <c r="AB49" s="73"/>
      <c r="AC49" s="73"/>
      <c r="AD49" s="73"/>
      <c r="AE49" s="73"/>
      <c r="AH49" s="73"/>
      <c r="AI49" s="73"/>
      <c r="AJ49" s="73"/>
      <c r="AK49" s="73"/>
      <c r="AL49" s="73"/>
      <c r="AM49" s="73"/>
      <c r="AO49" s="73"/>
      <c r="AP49" s="73"/>
      <c r="AX49" s="73"/>
      <c r="AY49" s="73"/>
      <c r="BB49" s="73"/>
      <c r="BC49" s="73"/>
    </row>
    <row r="50" spans="2:55" ht="15.75" customHeight="1" x14ac:dyDescent="0.2">
      <c r="B50" s="73"/>
      <c r="C50" s="73"/>
      <c r="D50" s="73"/>
      <c r="E50" s="73"/>
      <c r="F50" s="73"/>
      <c r="G50" s="73"/>
      <c r="J50" s="73"/>
      <c r="K50" s="73"/>
      <c r="L50" s="73"/>
      <c r="M50" s="73"/>
      <c r="N50" s="73"/>
      <c r="O50" s="73"/>
      <c r="P50" s="73"/>
      <c r="R50" s="73"/>
      <c r="S50" s="73"/>
      <c r="T50" s="73"/>
      <c r="U50" s="73"/>
      <c r="V50" s="73"/>
      <c r="W50" s="73"/>
      <c r="Z50" s="73"/>
      <c r="AA50" s="73"/>
      <c r="AB50" s="73"/>
      <c r="AC50" s="73"/>
      <c r="AD50" s="73"/>
      <c r="AE50" s="73"/>
      <c r="AH50" s="73"/>
      <c r="AI50" s="73"/>
      <c r="AJ50" s="73"/>
      <c r="AK50" s="73"/>
      <c r="AL50" s="73"/>
      <c r="AM50" s="73"/>
      <c r="AO50" s="73"/>
      <c r="AP50" s="73"/>
      <c r="BB50" s="73"/>
      <c r="BC50" s="73"/>
    </row>
    <row r="51" spans="2:55" ht="15.75" customHeight="1" x14ac:dyDescent="0.2">
      <c r="B51" s="73"/>
      <c r="C51" s="73"/>
      <c r="D51" s="73"/>
      <c r="E51" s="73"/>
      <c r="F51" s="73"/>
      <c r="G51" s="73"/>
      <c r="J51" s="73"/>
      <c r="K51" s="73"/>
      <c r="L51" s="73"/>
      <c r="M51" s="73"/>
      <c r="N51" s="73"/>
      <c r="O51" s="73"/>
      <c r="P51" s="73"/>
      <c r="R51" s="73"/>
      <c r="S51" s="73"/>
      <c r="T51" s="73"/>
      <c r="U51" s="73"/>
      <c r="V51" s="73"/>
      <c r="W51" s="73"/>
      <c r="Z51" s="73"/>
      <c r="AA51" s="73"/>
      <c r="AB51" s="73"/>
      <c r="AC51" s="73"/>
      <c r="AD51" s="73"/>
      <c r="AE51" s="73"/>
      <c r="AH51" s="73"/>
      <c r="AI51" s="73"/>
      <c r="AJ51" s="73"/>
      <c r="AK51" s="73"/>
      <c r="AL51" s="73"/>
      <c r="AM51" s="73"/>
      <c r="AO51" s="73"/>
      <c r="AP51" s="73"/>
      <c r="BB51" s="73"/>
      <c r="BC51" s="73"/>
    </row>
    <row r="52" spans="2:55" ht="15.75" customHeight="1" x14ac:dyDescent="0.2">
      <c r="B52" s="73"/>
      <c r="C52" s="73"/>
      <c r="O52" s="73"/>
      <c r="P52" s="73"/>
      <c r="AB52" s="73"/>
      <c r="AC52" s="73"/>
      <c r="AO52" s="73"/>
      <c r="AP52" s="73"/>
      <c r="BB52" s="73"/>
      <c r="BC52" s="73"/>
    </row>
    <row r="53" spans="2:55" ht="15.75" customHeight="1" x14ac:dyDescent="0.2">
      <c r="B53" s="73"/>
      <c r="C53" s="73"/>
      <c r="O53" s="73"/>
      <c r="P53" s="73"/>
      <c r="AB53" s="73"/>
      <c r="AC53" s="73"/>
      <c r="AO53" s="73"/>
      <c r="AP53" s="73"/>
      <c r="BB53" s="73"/>
      <c r="BC53" s="73"/>
    </row>
    <row r="54" spans="2:55" ht="15.75" customHeight="1" x14ac:dyDescent="0.2">
      <c r="B54" s="73"/>
      <c r="C54" s="73"/>
      <c r="J54" s="73"/>
      <c r="K54" s="73"/>
      <c r="O54" s="73"/>
      <c r="P54" s="73"/>
      <c r="R54" s="73"/>
      <c r="S54" s="73"/>
      <c r="Z54" s="73"/>
      <c r="AA54" s="73"/>
      <c r="AB54" s="73"/>
      <c r="AC54" s="73"/>
      <c r="AH54" s="73"/>
      <c r="AI54" s="73"/>
      <c r="AO54" s="73"/>
      <c r="AP54" s="73"/>
      <c r="BB54" s="73"/>
      <c r="BC54" s="73"/>
    </row>
    <row r="55" spans="2:55" ht="15.75" customHeight="1" x14ac:dyDescent="0.2">
      <c r="B55" s="73"/>
      <c r="C55" s="73"/>
      <c r="O55" s="73"/>
      <c r="P55" s="73"/>
      <c r="AB55" s="73"/>
      <c r="AC55" s="73"/>
      <c r="AO55" s="73"/>
      <c r="AP55" s="73"/>
      <c r="BB55" s="73"/>
      <c r="BC55" s="73"/>
    </row>
    <row r="56" spans="2:55" ht="15.75" customHeight="1" x14ac:dyDescent="0.2">
      <c r="B56" s="73"/>
      <c r="C56" s="73"/>
      <c r="E56" s="73"/>
      <c r="M56" s="73"/>
      <c r="O56" s="73"/>
      <c r="P56" s="73"/>
      <c r="U56" s="73"/>
      <c r="AB56" s="73"/>
      <c r="AC56" s="73"/>
      <c r="AK56" s="73"/>
      <c r="AO56" s="73"/>
      <c r="AP56" s="73"/>
      <c r="BB56" s="73"/>
      <c r="BC56" s="73"/>
    </row>
    <row r="57" spans="2:55" ht="15.75" customHeight="1" x14ac:dyDescent="0.2">
      <c r="B57" s="73"/>
      <c r="C57" s="73"/>
      <c r="O57" s="73"/>
      <c r="P57" s="73"/>
      <c r="AB57" s="73"/>
      <c r="AC57" s="73"/>
      <c r="AO57" s="73"/>
      <c r="AP57" s="73"/>
      <c r="BB57" s="73"/>
      <c r="BC57" s="73"/>
    </row>
    <row r="58" spans="2:55" ht="15.75" customHeight="1" x14ac:dyDescent="0.2">
      <c r="B58" s="73"/>
      <c r="C58" s="73"/>
      <c r="D58" s="73"/>
      <c r="E58" s="73"/>
      <c r="F58" s="73"/>
      <c r="G58" s="73"/>
      <c r="J58" s="73"/>
      <c r="K58" s="73"/>
      <c r="L58" s="73"/>
      <c r="M58" s="73"/>
      <c r="N58" s="73"/>
      <c r="O58" s="73"/>
      <c r="R58" s="73"/>
      <c r="S58" s="73"/>
      <c r="T58" s="73"/>
      <c r="U58" s="73"/>
      <c r="V58" s="73"/>
      <c r="W58" s="73"/>
      <c r="Z58" s="73"/>
      <c r="AA58" s="73"/>
      <c r="AB58" s="73"/>
      <c r="AC58" s="73"/>
      <c r="AD58" s="73"/>
      <c r="AE58" s="73"/>
      <c r="AH58" s="73"/>
      <c r="AI58" s="73"/>
      <c r="AJ58" s="73"/>
      <c r="AK58" s="73"/>
      <c r="AL58" s="73"/>
      <c r="AM58" s="73"/>
    </row>
    <row r="59" spans="2:55" ht="15.75" customHeight="1" x14ac:dyDescent="0.2">
      <c r="B59" s="73"/>
      <c r="C59" s="73"/>
      <c r="D59" s="73"/>
      <c r="E59" s="73"/>
      <c r="F59" s="73"/>
      <c r="G59" s="73"/>
      <c r="J59" s="73"/>
      <c r="K59" s="73"/>
      <c r="L59" s="73"/>
      <c r="M59" s="73"/>
      <c r="N59" s="73"/>
      <c r="O59" s="73"/>
      <c r="R59" s="73"/>
      <c r="S59" s="73"/>
      <c r="T59" s="73"/>
      <c r="U59" s="73"/>
      <c r="V59" s="73"/>
      <c r="W59" s="73"/>
      <c r="Z59" s="73"/>
      <c r="AA59" s="73"/>
      <c r="AB59" s="73"/>
      <c r="AC59" s="73"/>
      <c r="AD59" s="73"/>
      <c r="AE59" s="73"/>
      <c r="AH59" s="73"/>
      <c r="AI59" s="73"/>
      <c r="AJ59" s="73"/>
      <c r="AK59" s="73"/>
      <c r="AL59" s="73"/>
      <c r="AM59" s="73"/>
    </row>
    <row r="60" spans="2:55" ht="15.75" customHeight="1" x14ac:dyDescent="0.2">
      <c r="B60" s="73"/>
      <c r="C60" s="73"/>
      <c r="D60" s="73"/>
      <c r="E60" s="73"/>
      <c r="F60" s="73"/>
      <c r="G60" s="73"/>
      <c r="J60" s="73"/>
      <c r="K60" s="73"/>
      <c r="L60" s="73"/>
      <c r="M60" s="73"/>
      <c r="N60" s="73"/>
      <c r="O60" s="73"/>
      <c r="R60" s="73"/>
      <c r="S60" s="73"/>
      <c r="T60" s="73"/>
      <c r="U60" s="73"/>
      <c r="V60" s="73"/>
      <c r="W60" s="73"/>
      <c r="Z60" s="73"/>
      <c r="AA60" s="73"/>
      <c r="AB60" s="73"/>
      <c r="AC60" s="73"/>
      <c r="AD60" s="73"/>
      <c r="AE60" s="73"/>
      <c r="AH60" s="73"/>
      <c r="AI60" s="73"/>
      <c r="AJ60" s="73"/>
      <c r="AK60" s="73"/>
      <c r="AL60" s="73"/>
      <c r="AM60" s="73"/>
    </row>
    <row r="61" spans="2:55" ht="15.75" customHeight="1" x14ac:dyDescent="0.2">
      <c r="B61" s="73"/>
      <c r="C61" s="73"/>
      <c r="D61" s="73"/>
      <c r="E61" s="73"/>
      <c r="F61" s="73"/>
      <c r="G61" s="73"/>
      <c r="J61" s="73"/>
      <c r="K61" s="73"/>
      <c r="L61" s="73"/>
      <c r="M61" s="73"/>
      <c r="N61" s="73"/>
      <c r="O61" s="73"/>
      <c r="R61" s="73"/>
      <c r="S61" s="73"/>
      <c r="T61" s="73"/>
      <c r="U61" s="73"/>
      <c r="V61" s="73"/>
      <c r="W61" s="73"/>
      <c r="Z61" s="73"/>
      <c r="AA61" s="73"/>
      <c r="AB61" s="73"/>
      <c r="AC61" s="73"/>
      <c r="AD61" s="73"/>
      <c r="AE61" s="73"/>
      <c r="AH61" s="73"/>
      <c r="AI61" s="73"/>
      <c r="AJ61" s="73"/>
      <c r="AK61" s="73"/>
      <c r="AL61" s="73"/>
      <c r="AM61" s="73"/>
    </row>
    <row r="62" spans="2:55" ht="15.75" customHeight="1" x14ac:dyDescent="0.2">
      <c r="B62" s="73"/>
      <c r="C62" s="73"/>
      <c r="D62" s="73"/>
      <c r="E62" s="73"/>
      <c r="F62" s="73"/>
      <c r="G62" s="73"/>
      <c r="J62" s="73"/>
      <c r="K62" s="73"/>
      <c r="L62" s="73"/>
      <c r="M62" s="73"/>
      <c r="N62" s="73"/>
      <c r="O62" s="73"/>
      <c r="R62" s="73"/>
      <c r="S62" s="73"/>
      <c r="T62" s="73"/>
      <c r="U62" s="73"/>
      <c r="V62" s="73"/>
      <c r="W62" s="73"/>
      <c r="Z62" s="73"/>
      <c r="AA62" s="73"/>
      <c r="AB62" s="73"/>
      <c r="AC62" s="73"/>
      <c r="AD62" s="73"/>
      <c r="AE62" s="73"/>
      <c r="AH62" s="73"/>
      <c r="AI62" s="73"/>
      <c r="AJ62" s="73"/>
      <c r="AK62" s="73"/>
      <c r="AL62" s="73"/>
      <c r="AM62" s="73"/>
    </row>
    <row r="63" spans="2:55" ht="15.75" customHeight="1" x14ac:dyDescent="0.2"/>
    <row r="64" spans="2:55" ht="15.75" customHeight="1" x14ac:dyDescent="0.2"/>
    <row r="65" spans="2:7" ht="15.75" customHeight="1" x14ac:dyDescent="0.2"/>
    <row r="66" spans="2:7" ht="15.75" customHeight="1" x14ac:dyDescent="0.25">
      <c r="B66" s="74"/>
      <c r="C66" s="74"/>
      <c r="D66" s="74"/>
      <c r="E66" s="74"/>
      <c r="F66" s="74"/>
      <c r="G66" s="74"/>
    </row>
    <row r="67" spans="2:7" ht="15.75" customHeight="1" x14ac:dyDescent="0.25">
      <c r="B67" s="74"/>
      <c r="C67" s="74"/>
      <c r="D67" s="74"/>
      <c r="E67" s="74"/>
      <c r="F67" s="74"/>
      <c r="G67" s="74"/>
    </row>
    <row r="68" spans="2:7" ht="15.75" customHeight="1" x14ac:dyDescent="0.25">
      <c r="B68" s="74"/>
      <c r="C68" s="74"/>
      <c r="D68" s="74"/>
      <c r="E68" s="74"/>
      <c r="F68" s="74"/>
      <c r="G68" s="74"/>
    </row>
    <row r="69" spans="2:7" ht="15.75" customHeight="1" x14ac:dyDescent="0.25">
      <c r="B69" s="74"/>
      <c r="C69" s="74"/>
      <c r="D69" s="74"/>
      <c r="E69" s="74"/>
      <c r="F69" s="74"/>
      <c r="G69" s="74"/>
    </row>
    <row r="70" spans="2:7" ht="15.75" customHeight="1" x14ac:dyDescent="0.25">
      <c r="B70" s="74"/>
      <c r="C70" s="74"/>
      <c r="D70" s="74"/>
      <c r="E70" s="74"/>
      <c r="F70" s="74"/>
      <c r="G70" s="74"/>
    </row>
    <row r="71" spans="2:7" ht="15.75" customHeight="1" x14ac:dyDescent="0.2"/>
    <row r="72" spans="2:7" ht="15.75" customHeight="1" x14ac:dyDescent="0.2"/>
    <row r="73" spans="2:7" ht="15.75" customHeight="1" x14ac:dyDescent="0.2"/>
    <row r="74" spans="2:7" ht="15.75" customHeight="1" x14ac:dyDescent="0.2"/>
    <row r="75" spans="2:7" ht="15.75" customHeight="1" x14ac:dyDescent="0.2"/>
    <row r="76" spans="2:7" ht="15.75" customHeight="1" x14ac:dyDescent="0.2"/>
    <row r="77" spans="2:7" ht="15.75" customHeight="1" x14ac:dyDescent="0.2"/>
    <row r="78" spans="2:7" ht="15.75" customHeight="1" x14ac:dyDescent="0.2"/>
    <row r="79" spans="2:7" ht="15.75" customHeight="1" x14ac:dyDescent="0.2"/>
    <row r="80" spans="2:7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2:H5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164"/>
  <sheetViews>
    <sheetView topLeftCell="A138" zoomScale="85" zoomScaleNormal="85" workbookViewId="0">
      <selection activeCell="D18" sqref="D18"/>
    </sheetView>
  </sheetViews>
  <sheetFormatPr baseColWidth="10" defaultColWidth="12.625" defaultRowHeight="20.100000000000001" customHeight="1" x14ac:dyDescent="0.2"/>
  <cols>
    <col min="1" max="1" width="12.625" style="75" customWidth="1"/>
    <col min="2" max="30" width="12.625" style="73" customWidth="1"/>
    <col min="31" max="16384" width="12.625" style="73"/>
  </cols>
  <sheetData>
    <row r="1" spans="2:8" s="76" customFormat="1" ht="15" customHeight="1" x14ac:dyDescent="0.2"/>
    <row r="2" spans="2:8" s="76" customFormat="1" ht="15" customHeight="1" x14ac:dyDescent="0.2">
      <c r="B2" s="88" t="s">
        <v>124</v>
      </c>
      <c r="C2" s="86"/>
      <c r="D2" s="86"/>
      <c r="E2" s="86"/>
      <c r="F2" s="86"/>
      <c r="G2" s="86"/>
      <c r="H2" s="86"/>
    </row>
    <row r="3" spans="2:8" s="76" customFormat="1" ht="15" customHeight="1" x14ac:dyDescent="0.2">
      <c r="B3" s="86"/>
      <c r="C3" s="89"/>
      <c r="D3" s="89"/>
      <c r="E3" s="89"/>
      <c r="F3" s="89"/>
      <c r="G3" s="89"/>
      <c r="H3" s="86"/>
    </row>
    <row r="4" spans="2:8" s="76" customFormat="1" ht="15" customHeight="1" x14ac:dyDescent="0.2">
      <c r="B4" s="86"/>
      <c r="C4" s="89"/>
      <c r="D4" s="89"/>
      <c r="E4" s="89"/>
      <c r="F4" s="89"/>
      <c r="G4" s="89"/>
      <c r="H4" s="86"/>
    </row>
    <row r="5" spans="2:8" s="76" customFormat="1" ht="15" customHeight="1" x14ac:dyDescent="0.2">
      <c r="B5" s="86"/>
      <c r="C5" s="86"/>
      <c r="D5" s="86"/>
      <c r="E5" s="86"/>
      <c r="F5" s="86"/>
      <c r="G5" s="86"/>
      <c r="H5" s="86"/>
    </row>
    <row r="6" spans="2:8" s="76" customFormat="1" ht="15" customHeight="1" x14ac:dyDescent="0.2"/>
    <row r="7" spans="2:8" ht="20.25" customHeight="1" x14ac:dyDescent="0.3">
      <c r="B7" s="83" t="s">
        <v>125</v>
      </c>
    </row>
    <row r="9" spans="2:8" ht="15" customHeight="1" x14ac:dyDescent="0.25">
      <c r="C9" s="84" t="s">
        <v>85</v>
      </c>
      <c r="D9" s="84" t="s">
        <v>39</v>
      </c>
    </row>
    <row r="10" spans="2:8" ht="20.100000000000001" customHeight="1" x14ac:dyDescent="0.25">
      <c r="B10" s="84" t="s">
        <v>101</v>
      </c>
      <c r="C10" s="76">
        <v>1468.4006212921411</v>
      </c>
    </row>
    <row r="11" spans="2:8" ht="20.100000000000001" customHeight="1" x14ac:dyDescent="0.25">
      <c r="B11" s="84" t="s">
        <v>103</v>
      </c>
      <c r="C11" s="76"/>
      <c r="D11" s="76">
        <v>115.7072546258198</v>
      </c>
      <c r="E11" s="76"/>
    </row>
    <row r="12" spans="2:8" ht="15" customHeight="1" x14ac:dyDescent="0.25">
      <c r="B12" s="84" t="s">
        <v>104</v>
      </c>
      <c r="C12">
        <v>1415.89212408204</v>
      </c>
      <c r="D12" s="76"/>
    </row>
    <row r="13" spans="2:8" ht="15" customHeight="1" x14ac:dyDescent="0.25">
      <c r="B13" s="84" t="s">
        <v>106</v>
      </c>
      <c r="D13" s="76">
        <v>2000</v>
      </c>
    </row>
    <row r="15" spans="2:8" ht="20.25" customHeight="1" x14ac:dyDescent="0.3">
      <c r="B15" s="83" t="s">
        <v>126</v>
      </c>
    </row>
    <row r="16" spans="2:8" ht="20.100000000000001" customHeight="1" x14ac:dyDescent="0.2">
      <c r="C16" s="76"/>
    </row>
    <row r="17" spans="2:5" ht="15" customHeight="1" x14ac:dyDescent="0.25">
      <c r="C17" s="84" t="s">
        <v>85</v>
      </c>
      <c r="D17" s="84" t="s">
        <v>39</v>
      </c>
    </row>
    <row r="18" spans="2:5" ht="20.100000000000001" customHeight="1" x14ac:dyDescent="0.25">
      <c r="B18" s="84" t="s">
        <v>104</v>
      </c>
      <c r="C18" s="76">
        <v>817.20277223919072</v>
      </c>
      <c r="D18" s="76"/>
    </row>
    <row r="19" spans="2:5" ht="20.100000000000001" customHeight="1" x14ac:dyDescent="0.25">
      <c r="B19" s="84" t="s">
        <v>107</v>
      </c>
      <c r="C19">
        <v>2819.028814045032</v>
      </c>
      <c r="D19" s="76"/>
      <c r="E19" s="76"/>
    </row>
    <row r="20" spans="2:5" ht="15" customHeight="1" x14ac:dyDescent="0.25">
      <c r="B20" s="84" t="s">
        <v>110</v>
      </c>
      <c r="D20" s="76">
        <v>2363.7684137157771</v>
      </c>
    </row>
    <row r="21" spans="2:5" ht="15" customHeight="1" x14ac:dyDescent="0.2">
      <c r="C21" s="76"/>
    </row>
    <row r="22" spans="2:5" ht="20.25" customHeight="1" x14ac:dyDescent="0.3">
      <c r="B22" s="83" t="s">
        <v>127</v>
      </c>
    </row>
    <row r="23" spans="2:5" ht="20.25" customHeight="1" x14ac:dyDescent="0.2"/>
    <row r="24" spans="2:5" ht="20.100000000000001" customHeight="1" x14ac:dyDescent="0.25">
      <c r="C24" s="84" t="s">
        <v>85</v>
      </c>
      <c r="D24" s="84" t="s">
        <v>39</v>
      </c>
    </row>
    <row r="25" spans="2:5" ht="15" customHeight="1" x14ac:dyDescent="0.25">
      <c r="B25" s="84" t="s">
        <v>107</v>
      </c>
      <c r="C25">
        <v>180.97118595496801</v>
      </c>
    </row>
    <row r="26" spans="2:5" ht="15" customHeight="1" x14ac:dyDescent="0.25">
      <c r="B26" s="84" t="s">
        <v>109</v>
      </c>
      <c r="C26" s="76"/>
      <c r="D26">
        <v>119.02881404503211</v>
      </c>
    </row>
    <row r="27" spans="2:5" ht="15" customHeight="1" x14ac:dyDescent="0.2">
      <c r="D27" s="76"/>
    </row>
    <row r="28" spans="2:5" ht="20.25" customHeight="1" x14ac:dyDescent="0.3">
      <c r="B28" s="83" t="s">
        <v>128</v>
      </c>
    </row>
    <row r="29" spans="2:5" ht="20.25" customHeight="1" x14ac:dyDescent="0.2"/>
    <row r="30" spans="2:5" ht="20.100000000000001" customHeight="1" x14ac:dyDescent="0.25">
      <c r="C30" s="84" t="s">
        <v>85</v>
      </c>
      <c r="D30" s="84" t="s">
        <v>39</v>
      </c>
    </row>
    <row r="31" spans="2:5" ht="15" customHeight="1" x14ac:dyDescent="0.25">
      <c r="B31" s="84" t="s">
        <v>104</v>
      </c>
      <c r="C31">
        <v>916.90510367876971</v>
      </c>
    </row>
    <row r="32" spans="2:5" ht="15" customHeight="1" x14ac:dyDescent="0.25">
      <c r="B32" s="84" t="s">
        <v>109</v>
      </c>
      <c r="C32" s="76"/>
      <c r="D32">
        <v>83.094896321230379</v>
      </c>
    </row>
    <row r="33" spans="2:5" ht="15" customHeight="1" x14ac:dyDescent="0.2">
      <c r="D33" s="76"/>
    </row>
    <row r="34" spans="2:5" ht="20.25" customHeight="1" x14ac:dyDescent="0.3">
      <c r="B34" s="83" t="s">
        <v>129</v>
      </c>
    </row>
    <row r="35" spans="2:5" ht="20.25" customHeight="1" x14ac:dyDescent="0.2"/>
    <row r="36" spans="2:5" ht="20.100000000000001" customHeight="1" x14ac:dyDescent="0.25">
      <c r="C36" s="84" t="s">
        <v>85</v>
      </c>
      <c r="D36" s="84" t="s">
        <v>39</v>
      </c>
    </row>
    <row r="37" spans="2:5" ht="15" customHeight="1" x14ac:dyDescent="0.25">
      <c r="B37" s="84" t="s">
        <v>101</v>
      </c>
      <c r="C37">
        <v>137.49574921559429</v>
      </c>
    </row>
    <row r="38" spans="2:5" ht="15" customHeight="1" x14ac:dyDescent="0.25">
      <c r="B38" s="84" t="s">
        <v>110</v>
      </c>
      <c r="C38" s="76"/>
      <c r="D38">
        <v>12.5042507844057</v>
      </c>
    </row>
    <row r="39" spans="2:5" ht="15" customHeight="1" x14ac:dyDescent="0.2">
      <c r="D39" s="76"/>
    </row>
    <row r="40" spans="2:5" ht="20.25" customHeight="1" x14ac:dyDescent="0.3">
      <c r="B40" s="83" t="s">
        <v>130</v>
      </c>
    </row>
    <row r="41" spans="2:5" ht="20.25" customHeight="1" x14ac:dyDescent="0.2"/>
    <row r="42" spans="2:5" ht="20.100000000000001" customHeight="1" x14ac:dyDescent="0.25">
      <c r="C42" s="84" t="s">
        <v>85</v>
      </c>
      <c r="D42" s="84" t="s">
        <v>39</v>
      </c>
    </row>
    <row r="43" spans="2:5" ht="15" customHeight="1" x14ac:dyDescent="0.25">
      <c r="B43" s="84" t="s">
        <v>101</v>
      </c>
      <c r="C43">
        <v>168.26049721554469</v>
      </c>
    </row>
    <row r="44" spans="2:5" ht="15" customHeight="1" x14ac:dyDescent="0.25">
      <c r="B44" s="84" t="s">
        <v>110</v>
      </c>
      <c r="C44" s="76"/>
      <c r="D44">
        <v>31.739502784455251</v>
      </c>
    </row>
    <row r="45" spans="2:5" ht="15" customHeight="1" x14ac:dyDescent="0.2">
      <c r="D45" s="76"/>
    </row>
    <row r="46" spans="2:5" ht="20.25" customHeight="1" x14ac:dyDescent="0.3">
      <c r="B46" s="83" t="s">
        <v>131</v>
      </c>
    </row>
    <row r="47" spans="2:5" ht="20.25" customHeight="1" x14ac:dyDescent="0.2"/>
    <row r="48" spans="2:5" ht="20.100000000000001" customHeight="1" x14ac:dyDescent="0.25">
      <c r="C48" s="84" t="s">
        <v>97</v>
      </c>
      <c r="D48" s="84" t="s">
        <v>99</v>
      </c>
      <c r="E48" s="84" t="s">
        <v>85</v>
      </c>
    </row>
    <row r="49" spans="2:5" ht="15" customHeight="1" x14ac:dyDescent="0.25">
      <c r="B49" s="84" t="s">
        <v>101</v>
      </c>
      <c r="C49">
        <v>16.553029839919301</v>
      </c>
      <c r="D49">
        <v>16.553029839919301</v>
      </c>
    </row>
    <row r="50" spans="2:5" ht="15" customHeight="1" x14ac:dyDescent="0.25">
      <c r="B50" s="84" t="s">
        <v>107</v>
      </c>
      <c r="C50" s="76"/>
      <c r="D50" s="76"/>
      <c r="E50">
        <v>366.89394032016139</v>
      </c>
    </row>
    <row r="51" spans="2:5" ht="15" customHeight="1" x14ac:dyDescent="0.2">
      <c r="E51" s="76"/>
    </row>
    <row r="52" spans="2:5" ht="20.25" customHeight="1" x14ac:dyDescent="0.3">
      <c r="B52" s="83" t="s">
        <v>132</v>
      </c>
    </row>
    <row r="53" spans="2:5" ht="20.25" customHeight="1" x14ac:dyDescent="0.2"/>
    <row r="54" spans="2:5" ht="20.100000000000001" customHeight="1" x14ac:dyDescent="0.25">
      <c r="C54" s="84" t="s">
        <v>85</v>
      </c>
      <c r="D54" s="84" t="s">
        <v>39</v>
      </c>
    </row>
    <row r="55" spans="2:5" ht="15" customHeight="1" x14ac:dyDescent="0.25">
      <c r="B55" s="84" t="s">
        <v>104</v>
      </c>
      <c r="C55">
        <v>523.74017304903532</v>
      </c>
    </row>
    <row r="56" spans="2:5" ht="15" customHeight="1" x14ac:dyDescent="0.25">
      <c r="B56" s="84" t="s">
        <v>108</v>
      </c>
      <c r="C56" s="76"/>
      <c r="D56">
        <v>726.25982695096468</v>
      </c>
    </row>
    <row r="57" spans="2:5" ht="15" customHeight="1" x14ac:dyDescent="0.2">
      <c r="D57" s="76"/>
    </row>
    <row r="58" spans="2:5" ht="20.25" customHeight="1" x14ac:dyDescent="0.3">
      <c r="B58" s="83" t="s">
        <v>133</v>
      </c>
    </row>
    <row r="59" spans="2:5" ht="20.25" customHeight="1" x14ac:dyDescent="0.2"/>
    <row r="60" spans="2:5" ht="20.100000000000001" customHeight="1" x14ac:dyDescent="0.25">
      <c r="C60" s="84" t="s">
        <v>85</v>
      </c>
      <c r="D60" s="84" t="s">
        <v>39</v>
      </c>
    </row>
    <row r="61" spans="2:5" ht="20.100000000000001" customHeight="1" x14ac:dyDescent="0.25">
      <c r="B61" s="84" t="s">
        <v>104</v>
      </c>
      <c r="C61">
        <v>1730.5756472245071</v>
      </c>
      <c r="E61" s="76"/>
    </row>
    <row r="62" spans="2:5" ht="15" customHeight="1" x14ac:dyDescent="0.25">
      <c r="B62" s="84" t="s">
        <v>108</v>
      </c>
      <c r="C62" s="76"/>
      <c r="D62">
        <v>1269.4243527754929</v>
      </c>
    </row>
    <row r="63" spans="2:5" ht="15" customHeight="1" x14ac:dyDescent="0.2">
      <c r="D63" s="76"/>
    </row>
    <row r="64" spans="2:5" ht="20.25" customHeight="1" x14ac:dyDescent="0.3">
      <c r="B64" s="83" t="s">
        <v>134</v>
      </c>
    </row>
    <row r="65" spans="2:5" ht="20.25" customHeight="1" x14ac:dyDescent="0.2"/>
    <row r="66" spans="2:5" ht="20.100000000000001" customHeight="1" x14ac:dyDescent="0.25">
      <c r="C66" s="84" t="s">
        <v>85</v>
      </c>
      <c r="D66" s="84" t="s">
        <v>39</v>
      </c>
    </row>
    <row r="67" spans="2:5" ht="15" customHeight="1" x14ac:dyDescent="0.25">
      <c r="B67" s="84" t="s">
        <v>107</v>
      </c>
      <c r="C67">
        <v>1515.096494285094</v>
      </c>
    </row>
    <row r="68" spans="2:5" ht="15" customHeight="1" x14ac:dyDescent="0.25">
      <c r="B68" s="84" t="s">
        <v>108</v>
      </c>
      <c r="C68" s="76"/>
      <c r="D68">
        <v>984.90350571490649</v>
      </c>
    </row>
    <row r="69" spans="2:5" ht="15" customHeight="1" x14ac:dyDescent="0.2">
      <c r="D69" s="76"/>
    </row>
    <row r="70" spans="2:5" ht="20.25" customHeight="1" x14ac:dyDescent="0.3">
      <c r="B70" s="83" t="s">
        <v>135</v>
      </c>
    </row>
    <row r="71" spans="2:5" ht="20.25" customHeight="1" x14ac:dyDescent="0.2"/>
    <row r="72" spans="2:5" ht="20.100000000000001" customHeight="1" x14ac:dyDescent="0.25">
      <c r="C72" s="84" t="s">
        <v>85</v>
      </c>
      <c r="D72" s="84" t="s">
        <v>39</v>
      </c>
    </row>
    <row r="73" spans="2:5" ht="15" customHeight="1" x14ac:dyDescent="0.25">
      <c r="B73" s="84" t="s">
        <v>107</v>
      </c>
      <c r="C73">
        <v>1030.210316757303</v>
      </c>
    </row>
    <row r="74" spans="2:5" ht="20.100000000000001" customHeight="1" x14ac:dyDescent="0.25">
      <c r="B74" s="84" t="s">
        <v>109</v>
      </c>
      <c r="C74" s="76"/>
      <c r="D74">
        <v>969.78968324269681</v>
      </c>
      <c r="E74" s="76"/>
    </row>
    <row r="75" spans="2:5" ht="15" customHeight="1" x14ac:dyDescent="0.2">
      <c r="D75" s="76"/>
    </row>
    <row r="76" spans="2:5" ht="20.25" customHeight="1" x14ac:dyDescent="0.3">
      <c r="B76" s="83" t="s">
        <v>136</v>
      </c>
    </row>
    <row r="77" spans="2:5" ht="20.25" customHeight="1" x14ac:dyDescent="0.2"/>
    <row r="78" spans="2:5" ht="15" customHeight="1" x14ac:dyDescent="0.25">
      <c r="C78" s="84" t="s">
        <v>89</v>
      </c>
      <c r="D78" s="84" t="s">
        <v>99</v>
      </c>
    </row>
    <row r="79" spans="2:5" ht="15" customHeight="1" x14ac:dyDescent="0.25">
      <c r="B79" s="84" t="s">
        <v>17</v>
      </c>
      <c r="C79">
        <v>121.3847184238433</v>
      </c>
    </row>
    <row r="80" spans="2:5" ht="20.100000000000001" customHeight="1" x14ac:dyDescent="0.25">
      <c r="B80" s="84" t="s">
        <v>110</v>
      </c>
      <c r="C80" s="76"/>
      <c r="D80" s="76">
        <v>28.615281576156679</v>
      </c>
    </row>
    <row r="81" spans="2:5" ht="20.100000000000001" customHeight="1" x14ac:dyDescent="0.2">
      <c r="D81" s="76"/>
      <c r="E81" s="76"/>
    </row>
    <row r="82" spans="2:5" ht="20.25" customHeight="1" x14ac:dyDescent="0.3">
      <c r="B82" s="83" t="s">
        <v>137</v>
      </c>
    </row>
    <row r="83" spans="2:5" ht="20.25" customHeight="1" x14ac:dyDescent="0.2"/>
    <row r="84" spans="2:5" ht="15" customHeight="1" x14ac:dyDescent="0.25">
      <c r="C84" s="84" t="s">
        <v>89</v>
      </c>
      <c r="D84" s="84" t="s">
        <v>97</v>
      </c>
      <c r="E84" s="84" t="s">
        <v>99</v>
      </c>
    </row>
    <row r="85" spans="2:5" ht="15" customHeight="1" x14ac:dyDescent="0.25">
      <c r="B85" s="84" t="s">
        <v>101</v>
      </c>
      <c r="C85">
        <v>17.306054634709081</v>
      </c>
      <c r="D85">
        <v>155.96586098066331</v>
      </c>
      <c r="E85">
        <v>155.96586098066331</v>
      </c>
    </row>
    <row r="86" spans="2:5" ht="20.100000000000001" customHeight="1" x14ac:dyDescent="0.25">
      <c r="B86" s="84" t="s">
        <v>110</v>
      </c>
      <c r="C86" s="76"/>
      <c r="E86">
        <v>30.762223403964189</v>
      </c>
    </row>
    <row r="87" spans="2:5" ht="20.100000000000001" customHeight="1" x14ac:dyDescent="0.2">
      <c r="D87" s="76"/>
      <c r="E87" s="76"/>
    </row>
    <row r="88" spans="2:5" ht="15" customHeight="1" x14ac:dyDescent="0.3">
      <c r="B88" s="83" t="s">
        <v>138</v>
      </c>
      <c r="E88" s="76"/>
    </row>
    <row r="90" spans="2:5" ht="20.25" customHeight="1" x14ac:dyDescent="0.25">
      <c r="C90" s="84" t="s">
        <v>89</v>
      </c>
      <c r="D90" s="84" t="s">
        <v>97</v>
      </c>
      <c r="E90" s="84" t="s">
        <v>99</v>
      </c>
    </row>
    <row r="91" spans="2:5" ht="15" customHeight="1" x14ac:dyDescent="0.25">
      <c r="B91" s="84" t="s">
        <v>17</v>
      </c>
      <c r="C91">
        <v>0.38546127381580553</v>
      </c>
    </row>
    <row r="92" spans="2:5" ht="15" customHeight="1" x14ac:dyDescent="0.25">
      <c r="B92" s="84" t="s">
        <v>101</v>
      </c>
      <c r="D92">
        <v>56.547622587173088</v>
      </c>
      <c r="E92">
        <v>56.547622587173088</v>
      </c>
    </row>
    <row r="93" spans="2:5" ht="20.100000000000001" customHeight="1" x14ac:dyDescent="0.25">
      <c r="B93" s="84" t="s">
        <v>107</v>
      </c>
      <c r="C93" s="76"/>
      <c r="D93" s="76"/>
      <c r="E93">
        <v>149.99999999999909</v>
      </c>
    </row>
    <row r="94" spans="2:5" ht="15" customHeight="1" x14ac:dyDescent="0.25">
      <c r="B94" s="84" t="s">
        <v>110</v>
      </c>
      <c r="D94" s="76"/>
      <c r="E94">
        <v>1.519293551838945</v>
      </c>
    </row>
    <row r="96" spans="2:5" ht="20.25" customHeight="1" x14ac:dyDescent="0.3">
      <c r="B96" s="83" t="s">
        <v>139</v>
      </c>
    </row>
    <row r="98" spans="2:4" ht="15" customHeight="1" x14ac:dyDescent="0.25">
      <c r="C98" s="84" t="s">
        <v>39</v>
      </c>
      <c r="D98" s="84" t="s">
        <v>85</v>
      </c>
    </row>
    <row r="99" spans="2:4" ht="15" customHeight="1" x14ac:dyDescent="0.25">
      <c r="B99" s="84" t="s">
        <v>107</v>
      </c>
      <c r="C99" s="76">
        <v>495.95339185430049</v>
      </c>
    </row>
    <row r="100" spans="2:4" ht="15" customHeight="1" x14ac:dyDescent="0.25">
      <c r="B100" s="84" t="s">
        <v>109</v>
      </c>
      <c r="D100" s="76">
        <v>754.04660814569957</v>
      </c>
    </row>
    <row r="102" spans="2:4" ht="20.25" customHeight="1" x14ac:dyDescent="0.3">
      <c r="B102" s="83" t="s">
        <v>140</v>
      </c>
    </row>
    <row r="103" spans="2:4" ht="20.100000000000001" customHeight="1" x14ac:dyDescent="0.2">
      <c r="C103" s="76"/>
    </row>
    <row r="104" spans="2:4" ht="15" customHeight="1" x14ac:dyDescent="0.25">
      <c r="C104" s="84" t="s">
        <v>89</v>
      </c>
      <c r="D104" s="84" t="s">
        <v>99</v>
      </c>
    </row>
    <row r="105" spans="2:4" ht="15" customHeight="1" x14ac:dyDescent="0.25">
      <c r="B105" s="84" t="s">
        <v>101</v>
      </c>
      <c r="C105" s="76">
        <v>535.8967985319598</v>
      </c>
    </row>
    <row r="106" spans="2:4" ht="15" customHeight="1" x14ac:dyDescent="0.25">
      <c r="B106" s="84" t="s">
        <v>110</v>
      </c>
      <c r="D106" s="76">
        <v>64.103201468040197</v>
      </c>
    </row>
    <row r="108" spans="2:4" ht="20.25" customHeight="1" x14ac:dyDescent="0.3">
      <c r="B108" s="83" t="s">
        <v>141</v>
      </c>
    </row>
    <row r="109" spans="2:4" ht="20.100000000000001" customHeight="1" x14ac:dyDescent="0.2">
      <c r="C109" s="76"/>
    </row>
    <row r="110" spans="2:4" ht="15" customHeight="1" x14ac:dyDescent="0.25">
      <c r="C110" s="84" t="s">
        <v>85</v>
      </c>
      <c r="D110" s="84" t="s">
        <v>39</v>
      </c>
    </row>
    <row r="111" spans="2:4" ht="15" customHeight="1" x14ac:dyDescent="0.25">
      <c r="B111" s="84" t="s">
        <v>104</v>
      </c>
      <c r="C111" s="76">
        <v>638.27704003671397</v>
      </c>
    </row>
    <row r="112" spans="2:4" ht="15" customHeight="1" x14ac:dyDescent="0.25">
      <c r="B112" s="84" t="s">
        <v>107</v>
      </c>
      <c r="D112" s="76">
        <v>361.72295996328597</v>
      </c>
    </row>
    <row r="114" spans="2:5" ht="20.25" customHeight="1" x14ac:dyDescent="0.3">
      <c r="B114" s="83" t="s">
        <v>142</v>
      </c>
    </row>
    <row r="115" spans="2:5" ht="20.100000000000001" customHeight="1" x14ac:dyDescent="0.2">
      <c r="C115" s="76"/>
      <c r="D115" s="76"/>
    </row>
    <row r="116" spans="2:5" ht="20.100000000000001" customHeight="1" x14ac:dyDescent="0.25">
      <c r="C116" s="84" t="s">
        <v>85</v>
      </c>
      <c r="D116" s="84" t="s">
        <v>39</v>
      </c>
      <c r="E116" s="76"/>
    </row>
    <row r="117" spans="2:5" ht="15" customHeight="1" x14ac:dyDescent="0.25">
      <c r="B117" s="84" t="s">
        <v>101</v>
      </c>
      <c r="C117" s="76">
        <v>99.999999999998181</v>
      </c>
    </row>
    <row r="118" spans="2:5" ht="15" customHeight="1" x14ac:dyDescent="0.25">
      <c r="B118" s="84" t="s">
        <v>104</v>
      </c>
      <c r="C118">
        <v>257.40713968974342</v>
      </c>
      <c r="D118" s="76"/>
    </row>
    <row r="119" spans="2:5" ht="15" customHeight="1" x14ac:dyDescent="0.25">
      <c r="B119" s="84" t="s">
        <v>109</v>
      </c>
      <c r="C119">
        <v>215.007795864016</v>
      </c>
      <c r="D119">
        <v>683.58506444624254</v>
      </c>
    </row>
    <row r="120" spans="2:5" ht="20.25" customHeight="1" x14ac:dyDescent="0.2"/>
    <row r="121" spans="2:5" ht="20.100000000000001" customHeight="1" x14ac:dyDescent="0.3">
      <c r="B121" s="83" t="s">
        <v>143</v>
      </c>
      <c r="C121" s="76"/>
    </row>
    <row r="123" spans="2:5" ht="20.100000000000001" customHeight="1" x14ac:dyDescent="0.25">
      <c r="C123" s="84" t="s">
        <v>39</v>
      </c>
      <c r="D123" s="84" t="s">
        <v>85</v>
      </c>
      <c r="E123" s="76"/>
    </row>
    <row r="124" spans="2:5" ht="15" customHeight="1" x14ac:dyDescent="0.25">
      <c r="B124" s="84" t="s">
        <v>107</v>
      </c>
      <c r="C124">
        <v>634.71217638774647</v>
      </c>
      <c r="D124" s="76"/>
    </row>
    <row r="125" spans="2:5" ht="15" customHeight="1" x14ac:dyDescent="0.25">
      <c r="B125" s="84" t="s">
        <v>109</v>
      </c>
      <c r="D125">
        <v>865.28782361225365</v>
      </c>
    </row>
    <row r="126" spans="2:5" ht="20.25" customHeight="1" x14ac:dyDescent="0.2"/>
    <row r="127" spans="2:5" ht="20.25" customHeight="1" x14ac:dyDescent="0.3">
      <c r="B127" s="83" t="s">
        <v>144</v>
      </c>
    </row>
    <row r="129" spans="2:5" ht="20.100000000000001" customHeight="1" x14ac:dyDescent="0.25">
      <c r="C129" s="84" t="s">
        <v>39</v>
      </c>
      <c r="D129" s="84" t="s">
        <v>85</v>
      </c>
    </row>
    <row r="130" spans="2:5" ht="20.100000000000001" customHeight="1" x14ac:dyDescent="0.25">
      <c r="B130" s="84" t="s">
        <v>107</v>
      </c>
      <c r="C130" s="76">
        <v>787.92280457192601</v>
      </c>
      <c r="E130" s="76"/>
    </row>
    <row r="131" spans="2:5" ht="15" customHeight="1" x14ac:dyDescent="0.25">
      <c r="B131" s="84" t="s">
        <v>109</v>
      </c>
      <c r="D131" s="76">
        <v>1212.077195428074</v>
      </c>
    </row>
    <row r="133" spans="2:5" ht="20.25" customHeight="1" x14ac:dyDescent="0.3">
      <c r="B133" s="83" t="s">
        <v>145</v>
      </c>
    </row>
    <row r="135" spans="2:5" ht="15" customHeight="1" x14ac:dyDescent="0.25">
      <c r="C135" s="84" t="s">
        <v>39</v>
      </c>
      <c r="D135" s="84" t="s">
        <v>85</v>
      </c>
    </row>
    <row r="136" spans="2:5" ht="20.100000000000001" customHeight="1" x14ac:dyDescent="0.25">
      <c r="B136" s="84" t="s">
        <v>107</v>
      </c>
      <c r="C136" s="76">
        <v>15.78803030103381</v>
      </c>
      <c r="D136" s="76"/>
    </row>
    <row r="137" spans="2:5" ht="15" customHeight="1" x14ac:dyDescent="0.25">
      <c r="B137" s="84" t="s">
        <v>109</v>
      </c>
      <c r="D137" s="76">
        <v>174.21196969896619</v>
      </c>
    </row>
    <row r="139" spans="2:5" ht="20.25" customHeight="1" x14ac:dyDescent="0.3">
      <c r="B139" s="83" t="s">
        <v>146</v>
      </c>
    </row>
    <row r="141" spans="2:5" ht="15" customHeight="1" x14ac:dyDescent="0.25">
      <c r="C141" s="84" t="s">
        <v>39</v>
      </c>
      <c r="D141" s="84" t="s">
        <v>85</v>
      </c>
    </row>
    <row r="142" spans="2:5" ht="20.100000000000001" customHeight="1" x14ac:dyDescent="0.25">
      <c r="B142" s="84" t="s">
        <v>107</v>
      </c>
      <c r="C142" s="76">
        <v>29.56820135317864</v>
      </c>
      <c r="D142" s="76">
        <v>824.16825340584217</v>
      </c>
    </row>
    <row r="143" spans="2:5" ht="15" customHeight="1" x14ac:dyDescent="0.25">
      <c r="B143" s="84" t="s">
        <v>109</v>
      </c>
      <c r="C143">
        <v>154.27571252561719</v>
      </c>
      <c r="D143" s="76"/>
    </row>
    <row r="144" spans="2:5" ht="15" customHeight="1" x14ac:dyDescent="0.25">
      <c r="B144" s="84" t="s">
        <v>110</v>
      </c>
      <c r="C144" s="76">
        <v>591.98783271536195</v>
      </c>
    </row>
    <row r="146" spans="2:5" ht="20.25" customHeight="1" x14ac:dyDescent="0.3">
      <c r="B146" s="83" t="s">
        <v>147</v>
      </c>
    </row>
    <row r="147" spans="2:5" ht="20.100000000000001" customHeight="1" x14ac:dyDescent="0.2">
      <c r="C147" s="76"/>
    </row>
    <row r="148" spans="2:5" ht="15" customHeight="1" x14ac:dyDescent="0.25">
      <c r="C148" s="84" t="s">
        <v>39</v>
      </c>
      <c r="D148" s="84" t="s">
        <v>85</v>
      </c>
    </row>
    <row r="149" spans="2:5" ht="15" customHeight="1" x14ac:dyDescent="0.25">
      <c r="B149" s="84" t="s">
        <v>103</v>
      </c>
      <c r="C149" s="76">
        <v>99.999999999999091</v>
      </c>
    </row>
    <row r="150" spans="2:5" ht="15" customHeight="1" x14ac:dyDescent="0.25">
      <c r="B150" s="84" t="s">
        <v>104</v>
      </c>
      <c r="C150" s="76"/>
      <c r="D150" s="76">
        <v>961.24522229529202</v>
      </c>
    </row>
    <row r="151" spans="2:5" ht="15" customHeight="1" x14ac:dyDescent="0.25">
      <c r="B151" s="84" t="s">
        <v>108</v>
      </c>
      <c r="C151">
        <v>444.75477770470877</v>
      </c>
    </row>
    <row r="152" spans="2:5" ht="20.25" customHeight="1" x14ac:dyDescent="0.2"/>
    <row r="153" spans="2:5" ht="20.100000000000001" customHeight="1" x14ac:dyDescent="0.3">
      <c r="B153" s="83" t="s">
        <v>148</v>
      </c>
      <c r="C153" s="76"/>
    </row>
    <row r="155" spans="2:5" ht="20.100000000000001" customHeight="1" x14ac:dyDescent="0.25">
      <c r="C155" s="84" t="s">
        <v>39</v>
      </c>
      <c r="D155" s="84" t="s">
        <v>85</v>
      </c>
      <c r="E155" s="76"/>
    </row>
    <row r="156" spans="2:5" ht="20.100000000000001" customHeight="1" x14ac:dyDescent="0.25">
      <c r="B156" s="84" t="s">
        <v>106</v>
      </c>
      <c r="C156">
        <v>296.19901564761489</v>
      </c>
      <c r="D156" s="76"/>
      <c r="E156" s="76"/>
    </row>
    <row r="157" spans="2:5" ht="15" customHeight="1" x14ac:dyDescent="0.25">
      <c r="B157" s="84" t="s">
        <v>109</v>
      </c>
      <c r="D157" s="76">
        <v>403.80098435238511</v>
      </c>
    </row>
    <row r="158" spans="2:5" ht="15" customHeight="1" x14ac:dyDescent="0.2">
      <c r="C158" s="76"/>
    </row>
    <row r="159" spans="2:5" ht="20.25" customHeight="1" x14ac:dyDescent="0.3">
      <c r="B159" s="83" t="s">
        <v>149</v>
      </c>
    </row>
    <row r="160" spans="2:5" ht="20.25" customHeight="1" x14ac:dyDescent="0.2"/>
    <row r="161" spans="2:5" ht="20.100000000000001" customHeight="1" x14ac:dyDescent="0.25">
      <c r="C161" s="84" t="s">
        <v>85</v>
      </c>
      <c r="D161" s="84" t="s">
        <v>39</v>
      </c>
    </row>
    <row r="162" spans="2:5" ht="15" customHeight="1" x14ac:dyDescent="0.25">
      <c r="B162" s="84" t="s">
        <v>107</v>
      </c>
      <c r="C162">
        <v>454.5289482855278</v>
      </c>
    </row>
    <row r="163" spans="2:5" ht="20.100000000000001" customHeight="1" x14ac:dyDescent="0.25">
      <c r="B163" s="84" t="s">
        <v>108</v>
      </c>
      <c r="C163" s="76"/>
      <c r="D163">
        <v>55.245222295291171</v>
      </c>
      <c r="E163" s="76"/>
    </row>
    <row r="164" spans="2:5" ht="15" customHeight="1" x14ac:dyDescent="0.25">
      <c r="B164" s="84" t="s">
        <v>109</v>
      </c>
      <c r="D164" s="76">
        <v>240.225829419181</v>
      </c>
    </row>
  </sheetData>
  <mergeCells count="1">
    <mergeCell ref="B2:H5"/>
  </mergeCells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1:Z1000"/>
  <sheetViews>
    <sheetView workbookViewId="0"/>
  </sheetViews>
  <sheetFormatPr baseColWidth="10" defaultColWidth="12.625" defaultRowHeight="15" customHeight="1" x14ac:dyDescent="0.2"/>
  <cols>
    <col min="1" max="26" width="10" style="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Dad_Ent</vt:lpstr>
      <vt:lpstr>Dad_Sort</vt:lpstr>
      <vt:lpstr>Dad_Sort2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TRUCS</dc:creator>
  <cp:lastModifiedBy>user</cp:lastModifiedBy>
  <dcterms:created xsi:type="dcterms:W3CDTF">2020-02-15T22:31:50Z</dcterms:created>
  <dcterms:modified xsi:type="dcterms:W3CDTF">2020-06-10T12:29:18Z</dcterms:modified>
</cp:coreProperties>
</file>