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\PycharmProjects\esquirolEST\Files\"/>
    </mc:Choice>
  </mc:AlternateContent>
  <bookViews>
    <workbookView xWindow="-105" yWindow="-105" windowWidth="23250" windowHeight="12570" firstSheet="1" activeTab="7"/>
  </bookViews>
  <sheets>
    <sheet name="parameters" sheetId="1" r:id="rId1"/>
    <sheet name="bus" sheetId="2" r:id="rId2"/>
    <sheet name="load" sheetId="3" r:id="rId3"/>
    <sheet name="sgen" sheetId="4" r:id="rId4"/>
    <sheet name="switch" sheetId="5" r:id="rId5"/>
    <sheet name="ext_grid" sheetId="6" r:id="rId6"/>
    <sheet name="line" sheetId="7" r:id="rId7"/>
    <sheet name="trafo" sheetId="8" r:id="rId8"/>
    <sheet name="bus_geodata" sheetId="9" r:id="rId9"/>
    <sheet name="line_std_types" sheetId="10" r:id="rId10"/>
    <sheet name="trafo_std_types" sheetId="11" r:id="rId11"/>
    <sheet name="trafo3w_std_types" sheetId="12" r:id="rId12"/>
    <sheet name="dtypes" sheetId="14" r:id="rId13"/>
  </sheets>
  <definedNames>
    <definedName name="_xlnm._FilterDatabase" localSheetId="1" hidden="1">bus!$E$1:$E$46</definedName>
  </definedNames>
  <calcPr calcId="152511"/>
</workbook>
</file>

<file path=xl/calcChain.xml><?xml version="1.0" encoding="utf-8"?>
<calcChain xmlns="http://schemas.openxmlformats.org/spreadsheetml/2006/main">
  <c r="K2" i="4" l="1"/>
  <c r="K3" i="4"/>
  <c r="K4" i="4"/>
  <c r="K5" i="4"/>
  <c r="K6" i="4"/>
  <c r="K7" i="4"/>
</calcChain>
</file>

<file path=xl/sharedStrings.xml><?xml version="1.0" encoding="utf-8"?>
<sst xmlns="http://schemas.openxmlformats.org/spreadsheetml/2006/main" count="846" uniqueCount="219">
  <si>
    <t>version</t>
  </si>
  <si>
    <t>name</t>
  </si>
  <si>
    <t>2.7.0</t>
  </si>
  <si>
    <t>vn_kv</t>
  </si>
  <si>
    <t>type</t>
  </si>
  <si>
    <t>zone</t>
  </si>
  <si>
    <t>in_service</t>
  </si>
  <si>
    <t>SG3</t>
  </si>
  <si>
    <t>PED</t>
  </si>
  <si>
    <t>SG1</t>
  </si>
  <si>
    <t>b</t>
  </si>
  <si>
    <t>n</t>
  </si>
  <si>
    <t>bus</t>
  </si>
  <si>
    <t>p_mw</t>
  </si>
  <si>
    <t>q_mvar</t>
  </si>
  <si>
    <t>const_z_percent</t>
  </si>
  <si>
    <t>const_i_percent</t>
  </si>
  <si>
    <t>sn_mva</t>
  </si>
  <si>
    <t>scaling</t>
  </si>
  <si>
    <t>wye</t>
  </si>
  <si>
    <t>current_source</t>
  </si>
  <si>
    <t>element</t>
  </si>
  <si>
    <t>et</t>
  </si>
  <si>
    <t>closed</t>
  </si>
  <si>
    <t>z_ohm</t>
  </si>
  <si>
    <t>cb</t>
  </si>
  <si>
    <t>SG2</t>
  </si>
  <si>
    <t>vm_pu</t>
  </si>
  <si>
    <t>va_degree</t>
  </si>
  <si>
    <t>s_sc_max_mva</t>
  </si>
  <si>
    <t>rx_max</t>
  </si>
  <si>
    <t>x0x_max</t>
  </si>
  <si>
    <t>r0x0_max</t>
  </si>
  <si>
    <t>std_type</t>
  </si>
  <si>
    <t>from_bus</t>
  </si>
  <si>
    <t>to_bus</t>
  </si>
  <si>
    <t>length_km</t>
  </si>
  <si>
    <t>r_ohm_per_km</t>
  </si>
  <si>
    <t>x_ohm_per_km</t>
  </si>
  <si>
    <t>c_nf_per_km</t>
  </si>
  <si>
    <t>g_us_per_km</t>
  </si>
  <si>
    <t>max_i_ka</t>
  </si>
  <si>
    <t>df</t>
  </si>
  <si>
    <t>parallel</t>
  </si>
  <si>
    <t>c0_nf_per_km</t>
  </si>
  <si>
    <t>r0_ohm_per_km</t>
  </si>
  <si>
    <t>x0_ohm_per_km</t>
  </si>
  <si>
    <t>endtemp_degree</t>
  </si>
  <si>
    <t>L-SG2</t>
  </si>
  <si>
    <t>LT-379</t>
  </si>
  <si>
    <t>LT-380</t>
  </si>
  <si>
    <t>LT-2197</t>
  </si>
  <si>
    <t>PED-Line</t>
  </si>
  <si>
    <t>NAYY 4x150 SE</t>
  </si>
  <si>
    <t>48-AL1/8-ST1A 0.4</t>
  </si>
  <si>
    <t>94-AL1/15-ST1A 0.4</t>
  </si>
  <si>
    <t>NA2XS2Y 1x240 RM/25 6/10 kV</t>
  </si>
  <si>
    <t>15-AL1/3-ST1A 0.4</t>
  </si>
  <si>
    <t>50-2x(RZ 3x50) 0.4</t>
  </si>
  <si>
    <t>10-(NU 2x10) 0.4</t>
  </si>
  <si>
    <t>16-(i 2x16) 0.4</t>
  </si>
  <si>
    <t>95-(RZ 3.5x95) 0.4</t>
  </si>
  <si>
    <t>25-(NU 3x25) 0.4</t>
  </si>
  <si>
    <t>149-AL1/24-ST1A 10.0</t>
  </si>
  <si>
    <t>NA2XS2Y 1x185 RM/25 6/10 kV</t>
  </si>
  <si>
    <t>NA2XS2Y 1x95 RM/25 6/10 kV</t>
  </si>
  <si>
    <t>NA2XS2Y 1x240 RM/25 12/20 kV</t>
  </si>
  <si>
    <t>NA2XS2Y 1x70 RM/25 6/10 kV</t>
  </si>
  <si>
    <t>116-(LA-110) 40</t>
  </si>
  <si>
    <t>55-(LA-56) 5</t>
  </si>
  <si>
    <t>NA2XS2Y 1x150 RM/25 6/10 kV</t>
  </si>
  <si>
    <t>cs</t>
  </si>
  <si>
    <t>ol</t>
  </si>
  <si>
    <t>hv_bus</t>
  </si>
  <si>
    <t>lv_bus</t>
  </si>
  <si>
    <t>vn_hv_kv</t>
  </si>
  <si>
    <t>vn_lv_kv</t>
  </si>
  <si>
    <t>vk_percent</t>
  </si>
  <si>
    <t>vkr_percent</t>
  </si>
  <si>
    <t>pfe_kw</t>
  </si>
  <si>
    <t>i0_percent</t>
  </si>
  <si>
    <t>shift_degree</t>
  </si>
  <si>
    <t>tap_side</t>
  </si>
  <si>
    <t>tap_neutral</t>
  </si>
  <si>
    <t>tap_min</t>
  </si>
  <si>
    <t>tap_max</t>
  </si>
  <si>
    <t>tap_step_percent</t>
  </si>
  <si>
    <t>tap_step_degree</t>
  </si>
  <si>
    <t>tap_pos</t>
  </si>
  <si>
    <t>tap_phase_shifter</t>
  </si>
  <si>
    <t>vector_group</t>
  </si>
  <si>
    <t>vk0_percent</t>
  </si>
  <si>
    <t>vkr0_percent</t>
  </si>
  <si>
    <t>mag0_percent</t>
  </si>
  <si>
    <t>mag0_rx</t>
  </si>
  <si>
    <t>si0_hv_partial</t>
  </si>
  <si>
    <t>0.6 MVA 37.8/5 kV</t>
  </si>
  <si>
    <t>0.025 MVA 5.25/0.23 kV</t>
  </si>
  <si>
    <t>0.025 MVA 5/0.4 kV</t>
  </si>
  <si>
    <t>0.05 MVA 5/0.4 kV</t>
  </si>
  <si>
    <t>0.1 MVA 5/0.4 kV</t>
  </si>
  <si>
    <t>0.63 MVA 20/0.4 kV</t>
  </si>
  <si>
    <t>0.25 MVA 5/0.4 kV</t>
  </si>
  <si>
    <t>hv</t>
  </si>
  <si>
    <t>Dyn</t>
  </si>
  <si>
    <t>x</t>
  </si>
  <si>
    <t>y</t>
  </si>
  <si>
    <t>coords</t>
  </si>
  <si>
    <t>q_mm2</t>
  </si>
  <si>
    <t>alpha</t>
  </si>
  <si>
    <t>NAYY 4x50 SE</t>
  </si>
  <si>
    <t>NAYY 4x120 SE</t>
  </si>
  <si>
    <t>NA2XS2Y 1x95 RM/25 12/20 kV</t>
  </si>
  <si>
    <t>NA2XS2Y 1x185 RM/25 12/20 kV</t>
  </si>
  <si>
    <t>NA2XS2Y 1x150 RM/25 12/20 kV</t>
  </si>
  <si>
    <t>NA2XS2Y 1x120 RM/25 12/20 kV</t>
  </si>
  <si>
    <t>NA2XS2Y 1x70 RM/25 12/20 kV</t>
  </si>
  <si>
    <t>NA2XS2Y 1x120 RM/25 6/10 kV</t>
  </si>
  <si>
    <t>N2XS(FL)2Y 1x120 RM/35 64/110 kV</t>
  </si>
  <si>
    <t>N2XS(FL)2Y 1x185 RM/35 64/110 kV</t>
  </si>
  <si>
    <t>N2XS(FL)2Y 1x240 RM/35 64/110 kV</t>
  </si>
  <si>
    <t>N2XS(FL)2Y 1x300 RM/35 64/110 kV</t>
  </si>
  <si>
    <t>24-AL1/4-ST1A 0.4</t>
  </si>
  <si>
    <t>34-AL1/6-ST1A 10.0</t>
  </si>
  <si>
    <t>48-AL1/8-ST1A 10.0</t>
  </si>
  <si>
    <t>70-AL1/11-ST1A 10.0</t>
  </si>
  <si>
    <t>94-AL1/15-ST1A 10.0</t>
  </si>
  <si>
    <t>122-AL1/20-ST1A 10.0</t>
  </si>
  <si>
    <t>34-AL1/6-ST1A 20.0</t>
  </si>
  <si>
    <t>48-AL1/8-ST1A 20.0</t>
  </si>
  <si>
    <t>70-AL1/11-ST1A 20.0</t>
  </si>
  <si>
    <t>94-AL1/15-ST1A 20.0</t>
  </si>
  <si>
    <t>122-AL1/20-ST1A 20.0</t>
  </si>
  <si>
    <t>149-AL1/24-ST1A 20.0</t>
  </si>
  <si>
    <t>184-AL1/30-ST1A 20.0</t>
  </si>
  <si>
    <t>243-AL1/39-ST1A 20.0</t>
  </si>
  <si>
    <t>48-AL1/8-ST1A 110.0</t>
  </si>
  <si>
    <t>70-AL1/11-ST1A 110.0</t>
  </si>
  <si>
    <t>94-AL1/15-ST1A 110.0</t>
  </si>
  <si>
    <t>122-AL1/20-ST1A 110.0</t>
  </si>
  <si>
    <t>149-AL1/24-ST1A 110.0</t>
  </si>
  <si>
    <t>184-AL1/30-ST1A 110.0</t>
  </si>
  <si>
    <t>243-AL1/39-ST1A 110.0</t>
  </si>
  <si>
    <t>305-AL1/39-ST1A 110.0</t>
  </si>
  <si>
    <t>490-AL1/64-ST1A 110.0</t>
  </si>
  <si>
    <t>679-AL1/86-ST1A 110.0</t>
  </si>
  <si>
    <t>490-AL1/64-ST1A 220.0</t>
  </si>
  <si>
    <t>679-AL1/86-ST1A 220.0</t>
  </si>
  <si>
    <t>490-AL1/64-ST1A 380.0</t>
  </si>
  <si>
    <t>679-AL1/86-ST1A 380.0</t>
  </si>
  <si>
    <t>160 MVA 380/110 kV</t>
  </si>
  <si>
    <t>100 MVA 220/110 kV</t>
  </si>
  <si>
    <t>63 MVA 110/20 kV</t>
  </si>
  <si>
    <t>40 MVA 110/20 kV</t>
  </si>
  <si>
    <t>25 MVA 110/20 kV</t>
  </si>
  <si>
    <t>63 MVA 110/10 kV</t>
  </si>
  <si>
    <t>40 MVA 110/10 kV</t>
  </si>
  <si>
    <t>25 MVA 110/10 kV</t>
  </si>
  <si>
    <t>0.25 MVA 20/0.4 kV</t>
  </si>
  <si>
    <t>0.4 MVA 20/0.4 kV</t>
  </si>
  <si>
    <t>0.25 MVA 10/0.4 kV</t>
  </si>
  <si>
    <t>0.4 MVA 10/0.4 kV</t>
  </si>
  <si>
    <t>0.63 MVA 10/0.4 kV</t>
  </si>
  <si>
    <t>0.16 MVA 20/0.4 kV vc</t>
  </si>
  <si>
    <t>Yy0</t>
  </si>
  <si>
    <t>YNd5</t>
  </si>
  <si>
    <t>Yzn5</t>
  </si>
  <si>
    <t>Dyn5</t>
  </si>
  <si>
    <t>Dyn11</t>
  </si>
  <si>
    <t>sn_hv_mva</t>
  </si>
  <si>
    <t>sn_mv_mva</t>
  </si>
  <si>
    <t>sn_lv_mva</t>
  </si>
  <si>
    <t>vn_mv_kv</t>
  </si>
  <si>
    <t>vk_hv_percent</t>
  </si>
  <si>
    <t>vk_mv_percent</t>
  </si>
  <si>
    <t>vk_lv_percent</t>
  </si>
  <si>
    <t>vkr_hv_percent</t>
  </si>
  <si>
    <t>vkr_mv_percent</t>
  </si>
  <si>
    <t>vkr_lv_percent</t>
  </si>
  <si>
    <t>shift_mv_degree</t>
  </si>
  <si>
    <t>shift_lv_degree</t>
  </si>
  <si>
    <t>63/25/38 MVA 110/20/10 kV</t>
  </si>
  <si>
    <t>63/25/38 MVA 110/10/10 kV</t>
  </si>
  <si>
    <t>YN0yn0yn0</t>
  </si>
  <si>
    <t>column</t>
  </si>
  <si>
    <t>dtype</t>
  </si>
  <si>
    <t>load</t>
  </si>
  <si>
    <t>sgen</t>
  </si>
  <si>
    <t>switch</t>
  </si>
  <si>
    <t>ext_grid</t>
  </si>
  <si>
    <t>line</t>
  </si>
  <si>
    <t>trafo</t>
  </si>
  <si>
    <t>bus_geodata</t>
  </si>
  <si>
    <t>res_bus</t>
  </si>
  <si>
    <t>object</t>
  </si>
  <si>
    <t>float64</t>
  </si>
  <si>
    <t>bool</t>
  </si>
  <si>
    <t>int32</t>
  </si>
  <si>
    <t>int64</t>
  </si>
  <si>
    <t>uint32</t>
  </si>
  <si>
    <t>EST_VIRTUAL_GRID_v7</t>
  </si>
  <si>
    <t>CVM</t>
  </si>
  <si>
    <t>CVM5/CVM6</t>
  </si>
  <si>
    <t>CVM11</t>
  </si>
  <si>
    <t>CVM3</t>
  </si>
  <si>
    <t>CVM10</t>
  </si>
  <si>
    <t>CVM8</t>
  </si>
  <si>
    <t>CVM7</t>
  </si>
  <si>
    <t>CVM9</t>
  </si>
  <si>
    <t>CVM1</t>
  </si>
  <si>
    <t>CVM2</t>
  </si>
  <si>
    <t>Lesquirol1</t>
  </si>
  <si>
    <t>Lesquirol4</t>
  </si>
  <si>
    <t>Lesquirol2</t>
  </si>
  <si>
    <t>Lesquirol3</t>
  </si>
  <si>
    <t>Lesquirol5</t>
  </si>
  <si>
    <t/>
  </si>
  <si>
    <t>CT-528</t>
  </si>
  <si>
    <t>CT-030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</si>
</sst>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left" vertical="top"/>
    </xf>
    <xf numFmtId="0" fontId="4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4" fillId="0" borderId="0" xfId="0" quotePrefix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G4" sqref="G4"/>
    </sheetView>
  </sheetViews>
  <sheetFormatPr baseColWidth="10" defaultColWidth="9.140625" defaultRowHeight="15" x14ac:dyDescent="0.25"/>
  <sheetData>
    <row r="1" spans="1:3" x14ac:dyDescent="0.25">
      <c r="B1" s="1" t="s">
        <v>0</v>
      </c>
      <c r="C1" s="1" t="s">
        <v>1</v>
      </c>
    </row>
    <row r="2" spans="1:3" x14ac:dyDescent="0.25">
      <c r="A2" s="1">
        <v>0</v>
      </c>
      <c r="B2" t="s">
        <v>2</v>
      </c>
      <c r="C2" t="s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85" zoomScaleNormal="85" workbookViewId="0">
      <selection activeCell="B7" sqref="B7"/>
    </sheetView>
  </sheetViews>
  <sheetFormatPr baseColWidth="10" defaultColWidth="8.85546875" defaultRowHeight="15" x14ac:dyDescent="0.25"/>
  <cols>
    <col min="1" max="1" width="8.85546875" style="4"/>
    <col min="2" max="2" width="12.7109375" style="3" bestFit="1" customWidth="1"/>
    <col min="3" max="4" width="8.85546875" style="4"/>
    <col min="5" max="5" width="12.140625" style="4" bestFit="1" customWidth="1"/>
    <col min="6" max="6" width="9.7109375" style="4" bestFit="1" customWidth="1"/>
    <col min="7" max="7" width="11.85546875" style="4" bestFit="1" customWidth="1"/>
    <col min="8" max="16384" width="8.85546875" style="4"/>
  </cols>
  <sheetData>
    <row r="1" spans="1:7" x14ac:dyDescent="0.25">
      <c r="B1" s="5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201</v>
      </c>
    </row>
    <row r="2" spans="1:7" x14ac:dyDescent="0.25">
      <c r="A2" s="2">
        <v>76</v>
      </c>
      <c r="B2" s="3">
        <v>8310</v>
      </c>
      <c r="C2" s="4">
        <v>0.4</v>
      </c>
      <c r="D2" s="4" t="s">
        <v>10</v>
      </c>
      <c r="E2" s="4" t="s">
        <v>211</v>
      </c>
      <c r="F2" s="4" t="b">
        <v>1</v>
      </c>
    </row>
    <row r="3" spans="1:7" x14ac:dyDescent="0.25">
      <c r="A3" s="2">
        <v>77</v>
      </c>
      <c r="B3" s="3">
        <v>8331</v>
      </c>
      <c r="C3" s="4">
        <v>0.4</v>
      </c>
      <c r="D3" s="4" t="s">
        <v>10</v>
      </c>
      <c r="E3" s="4" t="s">
        <v>212</v>
      </c>
      <c r="F3" s="4" t="b">
        <v>1</v>
      </c>
    </row>
    <row r="4" spans="1:7" x14ac:dyDescent="0.25">
      <c r="A4" s="2">
        <v>78</v>
      </c>
      <c r="B4" s="3">
        <v>8141</v>
      </c>
      <c r="C4" s="4">
        <v>0.4</v>
      </c>
      <c r="D4" s="4" t="s">
        <v>10</v>
      </c>
      <c r="E4" s="4" t="s">
        <v>213</v>
      </c>
      <c r="F4" s="4" t="b">
        <v>1</v>
      </c>
    </row>
    <row r="5" spans="1:7" x14ac:dyDescent="0.25">
      <c r="A5" s="2">
        <v>79</v>
      </c>
      <c r="B5" s="3">
        <v>8099</v>
      </c>
      <c r="C5" s="4">
        <v>0.4</v>
      </c>
      <c r="D5" s="4" t="s">
        <v>10</v>
      </c>
      <c r="E5" s="4" t="s">
        <v>213</v>
      </c>
      <c r="F5" s="4" t="b">
        <v>1</v>
      </c>
      <c r="G5" s="4" t="s">
        <v>205</v>
      </c>
    </row>
    <row r="6" spans="1:7" x14ac:dyDescent="0.25">
      <c r="A6" s="2">
        <v>80</v>
      </c>
      <c r="B6" s="3">
        <v>8122</v>
      </c>
      <c r="C6" s="4">
        <v>0.4</v>
      </c>
      <c r="D6" s="4" t="s">
        <v>10</v>
      </c>
      <c r="E6" s="4" t="s">
        <v>213</v>
      </c>
      <c r="F6" s="4" t="b">
        <v>1</v>
      </c>
      <c r="G6" s="4" t="s">
        <v>203</v>
      </c>
    </row>
    <row r="7" spans="1:7" x14ac:dyDescent="0.25">
      <c r="A7" s="2">
        <v>81</v>
      </c>
      <c r="B7" s="3">
        <v>8125</v>
      </c>
      <c r="C7" s="4">
        <v>0.4</v>
      </c>
      <c r="D7" s="4" t="s">
        <v>10</v>
      </c>
      <c r="E7" s="4" t="s">
        <v>213</v>
      </c>
      <c r="F7" s="4" t="b">
        <v>1</v>
      </c>
    </row>
    <row r="8" spans="1:7" x14ac:dyDescent="0.25">
      <c r="A8" s="2">
        <v>82</v>
      </c>
      <c r="B8" s="3">
        <v>8112</v>
      </c>
      <c r="C8" s="4">
        <v>0.4</v>
      </c>
      <c r="D8" s="4" t="s">
        <v>11</v>
      </c>
      <c r="E8" s="4" t="s">
        <v>213</v>
      </c>
      <c r="F8" s="4" t="b">
        <v>1</v>
      </c>
    </row>
    <row r="9" spans="1:7" x14ac:dyDescent="0.25">
      <c r="A9" s="2">
        <v>83</v>
      </c>
      <c r="B9" s="3">
        <v>8097</v>
      </c>
      <c r="C9" s="4">
        <v>0.4</v>
      </c>
      <c r="D9" s="4" t="s">
        <v>11</v>
      </c>
      <c r="E9" s="4" t="s">
        <v>213</v>
      </c>
      <c r="F9" s="4" t="b">
        <v>1</v>
      </c>
      <c r="G9" s="4" t="s">
        <v>204</v>
      </c>
    </row>
    <row r="10" spans="1:7" x14ac:dyDescent="0.25">
      <c r="A10" s="2">
        <v>84</v>
      </c>
      <c r="B10" s="3">
        <v>8120</v>
      </c>
      <c r="C10" s="4">
        <v>0.4</v>
      </c>
      <c r="D10" s="4" t="s">
        <v>11</v>
      </c>
      <c r="E10" s="4" t="s">
        <v>213</v>
      </c>
      <c r="F10" s="4" t="b">
        <v>1</v>
      </c>
    </row>
    <row r="11" spans="1:7" x14ac:dyDescent="0.25">
      <c r="A11" s="2">
        <v>85</v>
      </c>
      <c r="B11" s="3">
        <v>8152</v>
      </c>
      <c r="C11" s="4">
        <v>0.4</v>
      </c>
      <c r="D11" s="4" t="s">
        <v>11</v>
      </c>
      <c r="E11" s="4" t="s">
        <v>213</v>
      </c>
      <c r="F11" s="4" t="b">
        <v>1</v>
      </c>
    </row>
    <row r="12" spans="1:7" x14ac:dyDescent="0.25">
      <c r="A12" s="2">
        <v>86</v>
      </c>
      <c r="B12" s="3">
        <v>8075</v>
      </c>
      <c r="C12" s="4">
        <v>0.4</v>
      </c>
      <c r="D12" s="4" t="s">
        <v>11</v>
      </c>
      <c r="E12" s="4" t="s">
        <v>213</v>
      </c>
      <c r="F12" s="4" t="b">
        <v>1</v>
      </c>
    </row>
    <row r="13" spans="1:7" x14ac:dyDescent="0.25">
      <c r="A13" s="2">
        <v>87</v>
      </c>
      <c r="B13" s="3">
        <v>8315</v>
      </c>
      <c r="C13" s="4">
        <v>20</v>
      </c>
      <c r="D13" s="4" t="s">
        <v>11</v>
      </c>
      <c r="E13" s="4" t="s">
        <v>213</v>
      </c>
      <c r="F13" s="4" t="b">
        <v>1</v>
      </c>
    </row>
    <row r="14" spans="1:7" x14ac:dyDescent="0.25">
      <c r="A14" s="2">
        <v>88</v>
      </c>
      <c r="B14" s="3">
        <v>8071</v>
      </c>
      <c r="C14" s="4">
        <v>0.4</v>
      </c>
      <c r="D14" s="4" t="s">
        <v>11</v>
      </c>
      <c r="E14" s="4" t="s">
        <v>213</v>
      </c>
      <c r="F14" s="4" t="b">
        <v>1</v>
      </c>
    </row>
    <row r="15" spans="1:7" x14ac:dyDescent="0.25">
      <c r="A15" s="2">
        <v>89</v>
      </c>
      <c r="B15" s="3">
        <v>8073</v>
      </c>
      <c r="C15" s="4">
        <v>0.4</v>
      </c>
      <c r="D15" s="4" t="s">
        <v>11</v>
      </c>
      <c r="E15" s="4" t="s">
        <v>213</v>
      </c>
      <c r="F15" s="4" t="b">
        <v>1</v>
      </c>
    </row>
    <row r="16" spans="1:7" x14ac:dyDescent="0.25">
      <c r="A16" s="2">
        <v>90</v>
      </c>
      <c r="B16" s="3">
        <v>8317</v>
      </c>
      <c r="C16" s="4">
        <v>0.4</v>
      </c>
      <c r="D16" s="4" t="s">
        <v>11</v>
      </c>
      <c r="E16" s="4" t="s">
        <v>211</v>
      </c>
      <c r="F16" s="4" t="b">
        <v>1</v>
      </c>
      <c r="G16" s="4" t="s">
        <v>209</v>
      </c>
    </row>
    <row r="17" spans="1:7" x14ac:dyDescent="0.25">
      <c r="A17" s="2">
        <v>91</v>
      </c>
      <c r="B17" s="3">
        <v>8102</v>
      </c>
      <c r="C17" s="4">
        <v>0.4</v>
      </c>
      <c r="D17" s="4" t="s">
        <v>11</v>
      </c>
      <c r="E17" s="4" t="s">
        <v>213</v>
      </c>
      <c r="F17" s="4" t="b">
        <v>1</v>
      </c>
    </row>
    <row r="18" spans="1:7" x14ac:dyDescent="0.25">
      <c r="A18" s="2">
        <v>92</v>
      </c>
      <c r="B18" s="3">
        <v>8136</v>
      </c>
      <c r="C18" s="4">
        <v>0.4</v>
      </c>
      <c r="D18" s="4" t="s">
        <v>11</v>
      </c>
      <c r="E18" s="4" t="s">
        <v>213</v>
      </c>
      <c r="F18" s="4" t="b">
        <v>1</v>
      </c>
    </row>
    <row r="19" spans="1:7" x14ac:dyDescent="0.25">
      <c r="A19" s="2">
        <v>93</v>
      </c>
      <c r="B19" s="3">
        <v>8139</v>
      </c>
      <c r="C19" s="4">
        <v>0.4</v>
      </c>
      <c r="D19" s="4" t="s">
        <v>11</v>
      </c>
      <c r="E19" s="4" t="s">
        <v>213</v>
      </c>
      <c r="F19" s="4" t="b">
        <v>1</v>
      </c>
    </row>
    <row r="20" spans="1:7" x14ac:dyDescent="0.25">
      <c r="A20" s="2">
        <v>94</v>
      </c>
      <c r="B20" s="3">
        <v>8146</v>
      </c>
      <c r="C20" s="4">
        <v>0.4</v>
      </c>
      <c r="D20" s="4" t="s">
        <v>11</v>
      </c>
      <c r="E20" s="4" t="s">
        <v>213</v>
      </c>
      <c r="F20" s="4" t="b">
        <v>1</v>
      </c>
    </row>
    <row r="21" spans="1:7" x14ac:dyDescent="0.25">
      <c r="A21" s="2">
        <v>95</v>
      </c>
      <c r="B21" s="3">
        <v>8161</v>
      </c>
      <c r="C21" s="4">
        <v>0.4</v>
      </c>
      <c r="D21" s="4" t="s">
        <v>11</v>
      </c>
      <c r="E21" s="4" t="s">
        <v>213</v>
      </c>
      <c r="F21" s="4" t="b">
        <v>1</v>
      </c>
    </row>
    <row r="22" spans="1:7" x14ac:dyDescent="0.25">
      <c r="A22" s="2">
        <v>96</v>
      </c>
      <c r="B22" s="3">
        <v>8100</v>
      </c>
      <c r="C22" s="4">
        <v>0.4</v>
      </c>
      <c r="D22" s="4" t="s">
        <v>11</v>
      </c>
      <c r="E22" s="4" t="s">
        <v>213</v>
      </c>
      <c r="F22" s="4" t="b">
        <v>1</v>
      </c>
    </row>
    <row r="23" spans="1:7" x14ac:dyDescent="0.25">
      <c r="A23" s="2">
        <v>97</v>
      </c>
      <c r="B23" s="3">
        <v>8169</v>
      </c>
      <c r="C23" s="4">
        <v>0.4</v>
      </c>
      <c r="D23" s="4" t="s">
        <v>11</v>
      </c>
      <c r="E23" s="4" t="s">
        <v>213</v>
      </c>
      <c r="F23" s="4" t="b">
        <v>1</v>
      </c>
    </row>
    <row r="24" spans="1:7" x14ac:dyDescent="0.25">
      <c r="A24" s="2">
        <v>98</v>
      </c>
      <c r="B24" s="3">
        <v>8148</v>
      </c>
      <c r="C24" s="4">
        <v>0.4</v>
      </c>
      <c r="D24" s="4" t="s">
        <v>11</v>
      </c>
      <c r="E24" s="4" t="s">
        <v>213</v>
      </c>
      <c r="F24" s="4" t="b">
        <v>1</v>
      </c>
      <c r="G24" s="4" t="s">
        <v>206</v>
      </c>
    </row>
    <row r="25" spans="1:7" x14ac:dyDescent="0.25">
      <c r="A25" s="2">
        <v>99</v>
      </c>
      <c r="B25" s="3">
        <v>8132</v>
      </c>
      <c r="C25" s="4">
        <v>0.4</v>
      </c>
      <c r="D25" s="4" t="s">
        <v>11</v>
      </c>
      <c r="E25" s="4" t="s">
        <v>213</v>
      </c>
      <c r="F25" s="4" t="b">
        <v>1</v>
      </c>
    </row>
    <row r="26" spans="1:7" x14ac:dyDescent="0.25">
      <c r="A26" s="2">
        <v>100</v>
      </c>
      <c r="B26" s="3">
        <v>8142</v>
      </c>
      <c r="C26" s="4">
        <v>0.4</v>
      </c>
      <c r="D26" s="4" t="s">
        <v>11</v>
      </c>
      <c r="E26" s="4" t="s">
        <v>213</v>
      </c>
      <c r="F26" s="4" t="b">
        <v>1</v>
      </c>
    </row>
    <row r="27" spans="1:7" x14ac:dyDescent="0.25">
      <c r="A27" s="2">
        <v>101</v>
      </c>
      <c r="B27" s="3">
        <v>8093</v>
      </c>
      <c r="C27" s="4">
        <v>0.4</v>
      </c>
      <c r="D27" s="4" t="s">
        <v>11</v>
      </c>
      <c r="E27" s="4" t="s">
        <v>213</v>
      </c>
      <c r="F27" s="4" t="b">
        <v>1</v>
      </c>
    </row>
    <row r="28" spans="1:7" x14ac:dyDescent="0.25">
      <c r="A28" s="2">
        <v>102</v>
      </c>
      <c r="B28" s="3">
        <v>8065</v>
      </c>
      <c r="C28" s="4">
        <v>0.4</v>
      </c>
      <c r="D28" s="4" t="s">
        <v>11</v>
      </c>
      <c r="E28" s="4" t="s">
        <v>213</v>
      </c>
      <c r="F28" s="4" t="b">
        <v>1</v>
      </c>
    </row>
    <row r="29" spans="1:7" x14ac:dyDescent="0.25">
      <c r="A29" s="2">
        <v>103</v>
      </c>
      <c r="B29" s="3">
        <v>8388</v>
      </c>
      <c r="C29" s="4">
        <v>0.4</v>
      </c>
      <c r="D29" s="4" t="s">
        <v>11</v>
      </c>
      <c r="E29" s="4" t="s">
        <v>214</v>
      </c>
      <c r="F29" s="4" t="b">
        <v>1</v>
      </c>
    </row>
    <row r="30" spans="1:7" x14ac:dyDescent="0.25">
      <c r="A30" s="2">
        <v>104</v>
      </c>
      <c r="B30" s="3">
        <v>8095</v>
      </c>
      <c r="C30" s="4">
        <v>0.4</v>
      </c>
      <c r="D30" s="4" t="s">
        <v>11</v>
      </c>
      <c r="E30" s="4" t="s">
        <v>213</v>
      </c>
      <c r="F30" s="4" t="b">
        <v>1</v>
      </c>
    </row>
    <row r="31" spans="1:7" x14ac:dyDescent="0.25">
      <c r="A31" s="2">
        <v>105</v>
      </c>
      <c r="B31" s="3">
        <v>8116</v>
      </c>
      <c r="C31" s="4">
        <v>0.4</v>
      </c>
      <c r="D31" s="4" t="s">
        <v>11</v>
      </c>
      <c r="E31" s="4" t="s">
        <v>213</v>
      </c>
      <c r="F31" s="4" t="b">
        <v>1</v>
      </c>
      <c r="G31" s="4" t="s">
        <v>208</v>
      </c>
    </row>
    <row r="32" spans="1:7" x14ac:dyDescent="0.25">
      <c r="A32" s="2">
        <v>106</v>
      </c>
      <c r="B32" s="3">
        <v>8384</v>
      </c>
      <c r="C32" s="4">
        <v>0.4</v>
      </c>
      <c r="D32" s="4" t="s">
        <v>11</v>
      </c>
      <c r="E32" s="4" t="s">
        <v>214</v>
      </c>
      <c r="F32" s="4" t="b">
        <v>1</v>
      </c>
    </row>
    <row r="33" spans="1:7" x14ac:dyDescent="0.25">
      <c r="A33" s="2">
        <v>107</v>
      </c>
      <c r="B33" s="3">
        <v>8236</v>
      </c>
      <c r="C33" s="4">
        <v>0.4</v>
      </c>
      <c r="D33" s="4" t="s">
        <v>11</v>
      </c>
      <c r="E33" s="4" t="s">
        <v>213</v>
      </c>
      <c r="F33" s="4" t="b">
        <v>1</v>
      </c>
      <c r="G33" s="4" t="s">
        <v>202</v>
      </c>
    </row>
    <row r="34" spans="1:7" x14ac:dyDescent="0.25">
      <c r="A34" s="2">
        <v>108</v>
      </c>
      <c r="B34" s="3">
        <v>8165</v>
      </c>
      <c r="C34" s="4">
        <v>0.4</v>
      </c>
      <c r="D34" s="4" t="s">
        <v>11</v>
      </c>
      <c r="E34" s="4" t="s">
        <v>213</v>
      </c>
      <c r="F34" s="4" t="b">
        <v>1</v>
      </c>
    </row>
    <row r="35" spans="1:7" x14ac:dyDescent="0.25">
      <c r="A35" s="2">
        <v>109</v>
      </c>
      <c r="B35" s="3">
        <v>8129</v>
      </c>
      <c r="C35" s="4">
        <v>0.4</v>
      </c>
      <c r="D35" s="4" t="s">
        <v>11</v>
      </c>
      <c r="E35" s="4" t="s">
        <v>213</v>
      </c>
      <c r="F35" s="4" t="b">
        <v>1</v>
      </c>
    </row>
    <row r="36" spans="1:7" x14ac:dyDescent="0.25">
      <c r="A36" s="2">
        <v>110</v>
      </c>
      <c r="B36" s="3">
        <v>8135</v>
      </c>
      <c r="C36" s="4">
        <v>0.4</v>
      </c>
      <c r="D36" s="4" t="s">
        <v>11</v>
      </c>
      <c r="E36" s="4" t="s">
        <v>213</v>
      </c>
      <c r="F36" s="4" t="b">
        <v>1</v>
      </c>
    </row>
    <row r="37" spans="1:7" x14ac:dyDescent="0.25">
      <c r="A37" s="2">
        <v>111</v>
      </c>
      <c r="B37" s="3">
        <v>8392</v>
      </c>
      <c r="C37" s="4">
        <v>0.4</v>
      </c>
      <c r="D37" s="4" t="s">
        <v>11</v>
      </c>
      <c r="E37" s="4" t="s">
        <v>214</v>
      </c>
      <c r="F37" s="4" t="b">
        <v>1</v>
      </c>
    </row>
    <row r="38" spans="1:7" x14ac:dyDescent="0.25">
      <c r="A38" s="2">
        <v>112</v>
      </c>
      <c r="B38" s="3">
        <v>8381</v>
      </c>
      <c r="C38" s="4">
        <v>0.4</v>
      </c>
      <c r="D38" s="4" t="s">
        <v>11</v>
      </c>
      <c r="E38" s="4" t="s">
        <v>214</v>
      </c>
      <c r="F38" s="4" t="b">
        <v>1</v>
      </c>
    </row>
    <row r="39" spans="1:7" x14ac:dyDescent="0.25">
      <c r="A39" s="2">
        <v>113</v>
      </c>
      <c r="B39" s="3">
        <v>8063</v>
      </c>
      <c r="C39" s="4">
        <v>0.4</v>
      </c>
      <c r="D39" s="4" t="s">
        <v>11</v>
      </c>
      <c r="E39" s="4" t="s">
        <v>213</v>
      </c>
      <c r="F39" s="4" t="b">
        <v>1</v>
      </c>
    </row>
    <row r="40" spans="1:7" x14ac:dyDescent="0.25">
      <c r="A40" s="2">
        <v>114</v>
      </c>
      <c r="B40" s="3">
        <v>8088</v>
      </c>
      <c r="C40" s="4">
        <v>0.4</v>
      </c>
      <c r="D40" s="4" t="s">
        <v>11</v>
      </c>
      <c r="E40" s="4" t="s">
        <v>213</v>
      </c>
      <c r="F40" s="4" t="b">
        <v>1</v>
      </c>
    </row>
    <row r="41" spans="1:7" x14ac:dyDescent="0.25">
      <c r="A41" s="2">
        <v>115</v>
      </c>
      <c r="B41" s="3">
        <v>8234</v>
      </c>
      <c r="C41" s="4">
        <v>20</v>
      </c>
      <c r="D41" s="4" t="s">
        <v>11</v>
      </c>
      <c r="E41" s="4" t="s">
        <v>214</v>
      </c>
      <c r="F41" s="4" t="b">
        <v>1</v>
      </c>
    </row>
    <row r="42" spans="1:7" x14ac:dyDescent="0.25">
      <c r="A42" s="2">
        <v>116</v>
      </c>
      <c r="B42" s="3">
        <v>8336</v>
      </c>
      <c r="C42" s="4">
        <v>20</v>
      </c>
      <c r="D42" s="4" t="s">
        <v>10</v>
      </c>
      <c r="E42" s="4" t="s">
        <v>215</v>
      </c>
      <c r="F42" s="4" t="b">
        <v>1</v>
      </c>
    </row>
    <row r="43" spans="1:7" x14ac:dyDescent="0.25">
      <c r="A43" s="2">
        <v>117</v>
      </c>
      <c r="B43" s="3">
        <v>8403</v>
      </c>
      <c r="C43" s="4">
        <v>20</v>
      </c>
      <c r="D43" s="4" t="s">
        <v>10</v>
      </c>
      <c r="E43" s="4" t="s">
        <v>215</v>
      </c>
      <c r="F43" s="4" t="b">
        <v>1</v>
      </c>
    </row>
    <row r="44" spans="1:7" x14ac:dyDescent="0.25">
      <c r="A44" s="2">
        <v>118</v>
      </c>
      <c r="B44" s="3">
        <v>8229</v>
      </c>
      <c r="C44" s="4">
        <v>0.4</v>
      </c>
      <c r="D44" s="4" t="s">
        <v>11</v>
      </c>
      <c r="E44" s="4" t="s">
        <v>213</v>
      </c>
      <c r="F44" s="4" t="b">
        <v>1</v>
      </c>
    </row>
    <row r="45" spans="1:7" x14ac:dyDescent="0.25">
      <c r="A45" s="2">
        <v>119</v>
      </c>
      <c r="B45" s="3">
        <v>8230</v>
      </c>
      <c r="C45" s="4">
        <v>0.4</v>
      </c>
      <c r="D45" s="4" t="s">
        <v>11</v>
      </c>
      <c r="E45" s="4" t="s">
        <v>213</v>
      </c>
      <c r="F45" s="4" t="b">
        <v>1</v>
      </c>
      <c r="G45" s="4" t="s">
        <v>207</v>
      </c>
    </row>
    <row r="46" spans="1:7" x14ac:dyDescent="0.25">
      <c r="A46" s="2">
        <v>120</v>
      </c>
      <c r="B46" s="3">
        <v>8313</v>
      </c>
      <c r="C46" s="4">
        <v>0.4</v>
      </c>
      <c r="D46" s="4" t="s">
        <v>11</v>
      </c>
      <c r="E46" s="4" t="s">
        <v>211</v>
      </c>
      <c r="F46" s="4" t="b">
        <v>1</v>
      </c>
      <c r="G46" s="4" t="s">
        <v>210</v>
      </c>
    </row>
  </sheetData>
  <autoFilter ref="E1:E4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70" zoomScaleNormal="70" workbookViewId="0">
      <selection activeCell="P26" sqref="P26"/>
    </sheetView>
  </sheetViews>
  <sheetFormatPr baseColWidth="10" defaultColWidth="8.85546875" defaultRowHeight="15" x14ac:dyDescent="0.25"/>
  <cols>
    <col min="1" max="1" width="8.85546875" style="4"/>
    <col min="2" max="2" width="34.140625" style="4" customWidth="1"/>
    <col min="3" max="5" width="8.85546875" style="4"/>
    <col min="6" max="6" width="14.85546875" style="4" bestFit="1" customWidth="1"/>
    <col min="7" max="7" width="14.5703125" style="4" bestFit="1" customWidth="1"/>
    <col min="8" max="11" width="8.85546875" style="4"/>
    <col min="12" max="12" width="24" style="4" customWidth="1"/>
    <col min="13" max="16384" width="8.85546875" style="4"/>
  </cols>
  <sheetData>
    <row r="1" spans="1:13" x14ac:dyDescent="0.25">
      <c r="B1" s="2" t="s">
        <v>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6</v>
      </c>
      <c r="K1" s="2" t="s">
        <v>4</v>
      </c>
    </row>
    <row r="2" spans="1:13" x14ac:dyDescent="0.25">
      <c r="A2" s="2">
        <v>33</v>
      </c>
      <c r="B2" s="6">
        <v>120194</v>
      </c>
      <c r="C2" s="4">
        <v>77</v>
      </c>
      <c r="D2" s="4">
        <v>7.0000000000000007E-2</v>
      </c>
      <c r="E2" s="4">
        <v>0</v>
      </c>
      <c r="F2" s="4">
        <v>0</v>
      </c>
      <c r="G2" s="4">
        <v>0</v>
      </c>
      <c r="I2" s="4">
        <v>1</v>
      </c>
      <c r="J2" s="4" t="b">
        <v>1</v>
      </c>
      <c r="K2" s="4" t="s">
        <v>19</v>
      </c>
    </row>
    <row r="3" spans="1:13" x14ac:dyDescent="0.25">
      <c r="A3" s="2">
        <v>34</v>
      </c>
      <c r="B3" s="6">
        <v>133437</v>
      </c>
      <c r="C3" s="4">
        <v>76</v>
      </c>
      <c r="D3" s="4">
        <v>1.0392E-2</v>
      </c>
      <c r="E3" s="4">
        <v>0</v>
      </c>
      <c r="F3" s="4">
        <v>0</v>
      </c>
      <c r="G3" s="4">
        <v>0</v>
      </c>
      <c r="I3" s="4">
        <v>1</v>
      </c>
      <c r="J3" s="4" t="b">
        <v>1</v>
      </c>
      <c r="K3" s="4" t="s">
        <v>19</v>
      </c>
    </row>
    <row r="4" spans="1:13" x14ac:dyDescent="0.25">
      <c r="A4" s="2">
        <v>35</v>
      </c>
      <c r="B4" s="7">
        <v>252313</v>
      </c>
      <c r="C4" s="4">
        <v>111</v>
      </c>
      <c r="D4" s="4">
        <v>1.4999999999999999E-2</v>
      </c>
      <c r="E4" s="4">
        <v>0</v>
      </c>
      <c r="F4" s="4">
        <v>0</v>
      </c>
      <c r="G4" s="4">
        <v>0</v>
      </c>
      <c r="I4" s="4">
        <v>1</v>
      </c>
      <c r="J4" s="4" t="b">
        <v>1</v>
      </c>
      <c r="K4" s="4" t="s">
        <v>19</v>
      </c>
    </row>
    <row r="5" spans="1:13" x14ac:dyDescent="0.25">
      <c r="A5" s="2">
        <v>36</v>
      </c>
      <c r="B5" s="3">
        <v>86709</v>
      </c>
      <c r="C5" s="4">
        <v>110</v>
      </c>
      <c r="D5" s="4">
        <v>6.9280000000000001E-3</v>
      </c>
      <c r="E5" s="4">
        <v>0</v>
      </c>
      <c r="F5" s="4">
        <v>0</v>
      </c>
      <c r="G5" s="4">
        <v>0</v>
      </c>
      <c r="I5" s="4">
        <v>1</v>
      </c>
      <c r="J5" s="4" t="b">
        <v>1</v>
      </c>
      <c r="K5" s="4" t="s">
        <v>19</v>
      </c>
    </row>
    <row r="6" spans="1:13" x14ac:dyDescent="0.25">
      <c r="A6" s="2">
        <v>37</v>
      </c>
      <c r="B6" s="3">
        <v>93717</v>
      </c>
      <c r="C6" s="4">
        <v>92</v>
      </c>
      <c r="D6" s="4">
        <v>4.4000000000000011E-3</v>
      </c>
      <c r="E6" s="4">
        <v>0</v>
      </c>
      <c r="F6" s="4">
        <v>0</v>
      </c>
      <c r="G6" s="4">
        <v>0</v>
      </c>
      <c r="I6" s="4">
        <v>1</v>
      </c>
      <c r="J6" s="4" t="b">
        <v>1</v>
      </c>
      <c r="K6" s="4" t="s">
        <v>19</v>
      </c>
    </row>
    <row r="7" spans="1:13" x14ac:dyDescent="0.25">
      <c r="A7" s="2">
        <v>38</v>
      </c>
      <c r="B7" s="3">
        <v>92017</v>
      </c>
      <c r="C7" s="4">
        <v>82</v>
      </c>
      <c r="D7" s="4">
        <v>4.4000000000000011E-3</v>
      </c>
      <c r="E7" s="4">
        <v>0</v>
      </c>
      <c r="F7" s="4">
        <v>0</v>
      </c>
      <c r="G7" s="4">
        <v>0</v>
      </c>
      <c r="I7" s="4">
        <v>1</v>
      </c>
      <c r="J7" s="4" t="b">
        <v>1</v>
      </c>
      <c r="K7" s="4" t="s">
        <v>19</v>
      </c>
    </row>
    <row r="8" spans="1:13" x14ac:dyDescent="0.25">
      <c r="A8" s="2">
        <v>39</v>
      </c>
      <c r="B8" s="3">
        <v>89383</v>
      </c>
      <c r="C8" s="4">
        <v>81</v>
      </c>
      <c r="D8" s="4">
        <v>6.6E-3</v>
      </c>
      <c r="E8" s="4">
        <v>0</v>
      </c>
      <c r="F8" s="4">
        <v>0</v>
      </c>
      <c r="G8" s="4">
        <v>0</v>
      </c>
      <c r="I8" s="4">
        <v>1</v>
      </c>
      <c r="J8" s="4" t="b">
        <v>1</v>
      </c>
      <c r="K8" s="4" t="s">
        <v>19</v>
      </c>
    </row>
    <row r="9" spans="1:13" x14ac:dyDescent="0.25">
      <c r="A9" s="2">
        <v>40</v>
      </c>
      <c r="B9" s="3">
        <v>114762</v>
      </c>
      <c r="C9" s="4">
        <v>91</v>
      </c>
      <c r="D9" s="4">
        <v>5.4999999999999997E-3</v>
      </c>
      <c r="E9" s="4">
        <v>0</v>
      </c>
      <c r="F9" s="4">
        <v>0</v>
      </c>
      <c r="G9" s="4">
        <v>0</v>
      </c>
      <c r="I9" s="4">
        <v>1</v>
      </c>
      <c r="J9" s="4" t="b">
        <v>1</v>
      </c>
      <c r="K9" s="4" t="s">
        <v>19</v>
      </c>
    </row>
    <row r="10" spans="1:13" x14ac:dyDescent="0.25">
      <c r="A10" s="2">
        <v>41</v>
      </c>
      <c r="B10" s="3">
        <v>126878</v>
      </c>
      <c r="C10" s="4">
        <v>78</v>
      </c>
      <c r="D10" s="4">
        <v>6.8999999999999999E-3</v>
      </c>
      <c r="E10" s="4">
        <v>0</v>
      </c>
      <c r="F10" s="4">
        <v>0</v>
      </c>
      <c r="G10" s="4">
        <v>0</v>
      </c>
      <c r="I10" s="4">
        <v>1</v>
      </c>
      <c r="J10" s="4" t="b">
        <v>1</v>
      </c>
      <c r="K10" s="4" t="s">
        <v>19</v>
      </c>
    </row>
    <row r="11" spans="1:13" x14ac:dyDescent="0.25">
      <c r="A11" s="2">
        <v>42</v>
      </c>
      <c r="B11" s="3">
        <v>130569</v>
      </c>
      <c r="C11" s="4">
        <v>94</v>
      </c>
      <c r="D11" s="4">
        <v>6.8999999999999999E-3</v>
      </c>
      <c r="E11" s="4">
        <v>0</v>
      </c>
      <c r="F11" s="4">
        <v>0</v>
      </c>
      <c r="G11" s="4">
        <v>0</v>
      </c>
      <c r="I11" s="4">
        <v>1</v>
      </c>
      <c r="J11" s="4" t="b">
        <v>1</v>
      </c>
      <c r="K11" s="4" t="s">
        <v>19</v>
      </c>
    </row>
    <row r="12" spans="1:13" x14ac:dyDescent="0.25">
      <c r="A12" s="2">
        <v>43</v>
      </c>
      <c r="B12" s="3">
        <v>131537</v>
      </c>
      <c r="C12" s="4">
        <v>95</v>
      </c>
      <c r="D12" s="4">
        <v>6.8999999999999999E-3</v>
      </c>
      <c r="E12" s="4">
        <v>0</v>
      </c>
      <c r="F12" s="4">
        <v>0</v>
      </c>
      <c r="G12" s="4">
        <v>0</v>
      </c>
      <c r="I12" s="4">
        <v>1</v>
      </c>
      <c r="J12" s="4" t="b">
        <v>1</v>
      </c>
      <c r="K12" s="4" t="s">
        <v>19</v>
      </c>
    </row>
    <row r="13" spans="1:13" x14ac:dyDescent="0.25">
      <c r="A13" s="2">
        <v>44</v>
      </c>
      <c r="B13" s="3">
        <v>107717</v>
      </c>
      <c r="C13" s="4">
        <v>86</v>
      </c>
      <c r="D13" s="4">
        <v>4.4000000000000011E-3</v>
      </c>
      <c r="E13" s="4">
        <v>0</v>
      </c>
      <c r="F13" s="4">
        <v>0</v>
      </c>
      <c r="G13" s="4">
        <v>0</v>
      </c>
      <c r="I13" s="4">
        <v>1</v>
      </c>
      <c r="J13" s="4" t="b">
        <v>1</v>
      </c>
      <c r="K13" s="4" t="s">
        <v>19</v>
      </c>
    </row>
    <row r="14" spans="1:13" x14ac:dyDescent="0.25">
      <c r="A14" s="2">
        <v>45</v>
      </c>
      <c r="B14" s="3">
        <v>107717</v>
      </c>
      <c r="C14" s="4">
        <v>86</v>
      </c>
      <c r="D14" s="4">
        <v>8.7999999999999988E-3</v>
      </c>
      <c r="E14" s="4">
        <v>0</v>
      </c>
      <c r="F14" s="4">
        <v>0</v>
      </c>
      <c r="G14" s="4">
        <v>0</v>
      </c>
      <c r="I14" s="4">
        <v>1</v>
      </c>
      <c r="J14" s="4" t="b">
        <v>1</v>
      </c>
      <c r="K14" s="4" t="s">
        <v>19</v>
      </c>
    </row>
    <row r="15" spans="1:13" x14ac:dyDescent="0.25">
      <c r="A15" s="2">
        <v>46</v>
      </c>
      <c r="B15" s="3">
        <v>135639</v>
      </c>
      <c r="C15" s="4">
        <v>88</v>
      </c>
      <c r="D15" s="4">
        <v>5.7500000000000008E-3</v>
      </c>
      <c r="E15" s="4">
        <v>0</v>
      </c>
      <c r="F15" s="4">
        <v>0</v>
      </c>
      <c r="G15" s="4">
        <v>0</v>
      </c>
      <c r="I15" s="4">
        <v>1</v>
      </c>
      <c r="J15" s="4" t="b">
        <v>1</v>
      </c>
      <c r="K15" s="4" t="s">
        <v>19</v>
      </c>
    </row>
    <row r="16" spans="1:13" x14ac:dyDescent="0.25">
      <c r="A16" s="2">
        <v>47</v>
      </c>
      <c r="B16" s="3">
        <v>134712</v>
      </c>
      <c r="C16" s="4">
        <v>83</v>
      </c>
      <c r="D16" s="4">
        <v>5.000000000000001E-3</v>
      </c>
      <c r="E16" s="4">
        <v>0</v>
      </c>
      <c r="F16" s="4">
        <v>0</v>
      </c>
      <c r="G16" s="4">
        <v>0</v>
      </c>
      <c r="I16" s="4">
        <v>1</v>
      </c>
      <c r="J16" s="4" t="b">
        <v>1</v>
      </c>
      <c r="K16" s="4" t="s">
        <v>19</v>
      </c>
      <c r="M16" s="8" t="s">
        <v>216</v>
      </c>
    </row>
    <row r="17" spans="1:11" x14ac:dyDescent="0.25">
      <c r="A17" s="2">
        <v>48</v>
      </c>
      <c r="B17" s="3">
        <v>134717</v>
      </c>
      <c r="C17" s="4">
        <v>84</v>
      </c>
      <c r="D17" s="4">
        <v>7.4999999999999997E-3</v>
      </c>
      <c r="E17" s="4">
        <v>0</v>
      </c>
      <c r="F17" s="4">
        <v>0</v>
      </c>
      <c r="G17" s="4">
        <v>0</v>
      </c>
      <c r="I17" s="4">
        <v>1</v>
      </c>
      <c r="J17" s="4" t="b">
        <v>1</v>
      </c>
      <c r="K17" s="4" t="s">
        <v>19</v>
      </c>
    </row>
    <row r="18" spans="1:11" x14ac:dyDescent="0.25">
      <c r="A18" s="2">
        <v>49</v>
      </c>
      <c r="B18" s="3">
        <v>8381</v>
      </c>
      <c r="C18" s="4">
        <v>112</v>
      </c>
      <c r="D18" s="4">
        <v>5.5850999999999998E-2</v>
      </c>
      <c r="E18" s="4">
        <v>0</v>
      </c>
      <c r="F18" s="4">
        <v>0</v>
      </c>
      <c r="G18" s="4">
        <v>0</v>
      </c>
      <c r="I18" s="4">
        <v>1</v>
      </c>
      <c r="J18" s="4" t="b">
        <v>1</v>
      </c>
      <c r="K18" s="4" t="s">
        <v>19</v>
      </c>
    </row>
    <row r="19" spans="1:11" x14ac:dyDescent="0.25">
      <c r="A19" s="2">
        <v>50</v>
      </c>
      <c r="B19" s="3">
        <v>113497</v>
      </c>
      <c r="C19" s="4">
        <v>102</v>
      </c>
      <c r="D19" s="4">
        <v>5.4999999999999997E-3</v>
      </c>
      <c r="E19" s="4">
        <v>0</v>
      </c>
      <c r="F19" s="4">
        <v>0</v>
      </c>
      <c r="G19" s="4">
        <v>0</v>
      </c>
      <c r="I19" s="4">
        <v>1</v>
      </c>
      <c r="J19" s="4" t="b">
        <v>1</v>
      </c>
      <c r="K19" s="4" t="s">
        <v>19</v>
      </c>
    </row>
    <row r="20" spans="1:11" x14ac:dyDescent="0.25">
      <c r="A20" s="2">
        <v>51</v>
      </c>
      <c r="B20" s="3">
        <v>103526</v>
      </c>
      <c r="C20" s="4">
        <v>101</v>
      </c>
      <c r="D20" s="4">
        <v>6.6E-3</v>
      </c>
      <c r="E20" s="4">
        <v>0</v>
      </c>
      <c r="F20" s="4">
        <v>0</v>
      </c>
      <c r="G20" s="4">
        <v>0</v>
      </c>
      <c r="I20" s="4">
        <v>1</v>
      </c>
      <c r="J20" s="4" t="b">
        <v>1</v>
      </c>
      <c r="K20" s="4" t="s">
        <v>19</v>
      </c>
    </row>
    <row r="21" spans="1:11" x14ac:dyDescent="0.25">
      <c r="A21" s="2">
        <v>52</v>
      </c>
      <c r="B21" s="3">
        <v>103526</v>
      </c>
      <c r="C21" s="4">
        <v>101</v>
      </c>
      <c r="D21" s="4">
        <v>6.8999999999999999E-3</v>
      </c>
      <c r="E21" s="4">
        <v>0</v>
      </c>
      <c r="F21" s="4">
        <v>0</v>
      </c>
      <c r="G21" s="4">
        <v>0</v>
      </c>
      <c r="I21" s="4">
        <v>1</v>
      </c>
      <c r="J21" s="4" t="b">
        <v>1</v>
      </c>
      <c r="K21" s="4" t="s">
        <v>19</v>
      </c>
    </row>
    <row r="22" spans="1:11" x14ac:dyDescent="0.25">
      <c r="A22" s="2">
        <v>53</v>
      </c>
      <c r="B22" s="3">
        <v>84642</v>
      </c>
      <c r="C22" s="4">
        <v>100</v>
      </c>
      <c r="D22" s="4">
        <v>4.5999999999999991E-3</v>
      </c>
      <c r="E22" s="4">
        <v>0</v>
      </c>
      <c r="F22" s="4">
        <v>0</v>
      </c>
      <c r="G22" s="4">
        <v>0</v>
      </c>
      <c r="I22" s="4">
        <v>1</v>
      </c>
      <c r="J22" s="4" t="b">
        <v>1</v>
      </c>
      <c r="K22" s="4" t="s">
        <v>19</v>
      </c>
    </row>
    <row r="23" spans="1:11" x14ac:dyDescent="0.25">
      <c r="A23" s="2">
        <v>54</v>
      </c>
      <c r="B23" s="3">
        <v>84243</v>
      </c>
      <c r="C23" s="4">
        <v>109</v>
      </c>
      <c r="D23" s="4">
        <v>4.4000000000000011E-3</v>
      </c>
      <c r="E23" s="4">
        <v>0</v>
      </c>
      <c r="F23" s="4">
        <v>0</v>
      </c>
      <c r="G23" s="4">
        <v>0</v>
      </c>
      <c r="I23" s="4">
        <v>1</v>
      </c>
      <c r="J23" s="4" t="b">
        <v>1</v>
      </c>
      <c r="K23" s="4" t="s">
        <v>19</v>
      </c>
    </row>
    <row r="24" spans="1:11" x14ac:dyDescent="0.25">
      <c r="A24" s="2">
        <v>55</v>
      </c>
      <c r="B24" s="3">
        <v>104161</v>
      </c>
      <c r="C24" s="4">
        <v>97</v>
      </c>
      <c r="D24" s="4">
        <v>5.4999999999999997E-3</v>
      </c>
      <c r="E24" s="4">
        <v>0</v>
      </c>
      <c r="F24" s="4">
        <v>0</v>
      </c>
      <c r="G24" s="4">
        <v>0</v>
      </c>
      <c r="I24" s="4">
        <v>1</v>
      </c>
      <c r="J24" s="4" t="b">
        <v>1</v>
      </c>
      <c r="K24" s="4" t="s">
        <v>19</v>
      </c>
    </row>
    <row r="25" spans="1:11" x14ac:dyDescent="0.25">
      <c r="A25" s="2">
        <v>56</v>
      </c>
      <c r="B25" s="3">
        <v>104161</v>
      </c>
      <c r="C25" s="4">
        <v>97</v>
      </c>
      <c r="D25" s="4">
        <v>5.4999999999999997E-3</v>
      </c>
      <c r="E25" s="4">
        <v>0</v>
      </c>
      <c r="F25" s="4">
        <v>0</v>
      </c>
      <c r="G25" s="4">
        <v>0</v>
      </c>
      <c r="I25" s="4">
        <v>1</v>
      </c>
      <c r="J25" s="4" t="b">
        <v>1</v>
      </c>
      <c r="K25" s="4" t="s">
        <v>19</v>
      </c>
    </row>
    <row r="26" spans="1:11" x14ac:dyDescent="0.25">
      <c r="A26" s="2">
        <v>57</v>
      </c>
      <c r="B26" s="3">
        <v>101744</v>
      </c>
      <c r="C26" s="4">
        <v>108</v>
      </c>
      <c r="D26" s="4">
        <v>5.4999999999999997E-3</v>
      </c>
      <c r="E26" s="4">
        <v>0</v>
      </c>
      <c r="F26" s="4">
        <v>0</v>
      </c>
      <c r="G26" s="4">
        <v>0</v>
      </c>
      <c r="I26" s="4">
        <v>1</v>
      </c>
      <c r="J26" s="4" t="b">
        <v>1</v>
      </c>
      <c r="K26" s="4" t="s">
        <v>19</v>
      </c>
    </row>
    <row r="27" spans="1:11" x14ac:dyDescent="0.25">
      <c r="A27" s="2">
        <v>58</v>
      </c>
      <c r="B27" s="3">
        <v>101744</v>
      </c>
      <c r="C27" s="4">
        <v>108</v>
      </c>
      <c r="D27" s="4">
        <v>5.4999999999999997E-3</v>
      </c>
      <c r="E27" s="4">
        <v>0</v>
      </c>
      <c r="F27" s="4">
        <v>0</v>
      </c>
      <c r="G27" s="4">
        <v>0</v>
      </c>
      <c r="I27" s="4">
        <v>1</v>
      </c>
      <c r="J27" s="4" t="b">
        <v>1</v>
      </c>
      <c r="K27" s="4" t="s">
        <v>19</v>
      </c>
    </row>
    <row r="28" spans="1:11" x14ac:dyDescent="0.25">
      <c r="A28" s="2">
        <v>59</v>
      </c>
      <c r="B28" s="3">
        <v>134718</v>
      </c>
      <c r="C28" s="4">
        <v>104</v>
      </c>
      <c r="D28" s="4">
        <v>4.899999999999999E-3</v>
      </c>
      <c r="E28" s="4">
        <v>0</v>
      </c>
      <c r="F28" s="4">
        <v>0</v>
      </c>
      <c r="G28" s="4">
        <v>0</v>
      </c>
      <c r="I28" s="4">
        <v>1</v>
      </c>
      <c r="J28" s="4" t="b">
        <v>1</v>
      </c>
      <c r="K28" s="4" t="s">
        <v>19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39" sqref="E39"/>
    </sheetView>
  </sheetViews>
  <sheetFormatPr baseColWidth="10" defaultColWidth="9.140625" defaultRowHeight="15" x14ac:dyDescent="0.25"/>
  <cols>
    <col min="10" max="10" width="18" customWidth="1"/>
    <col min="11" max="11" width="16.5703125" customWidth="1"/>
  </cols>
  <sheetData>
    <row r="1" spans="1:11" x14ac:dyDescent="0.25">
      <c r="B1" s="1" t="s">
        <v>1</v>
      </c>
      <c r="C1" s="1" t="s">
        <v>12</v>
      </c>
      <c r="D1" s="1" t="s">
        <v>13</v>
      </c>
      <c r="E1" s="1" t="s">
        <v>14</v>
      </c>
      <c r="F1" s="1" t="s">
        <v>17</v>
      </c>
      <c r="G1" s="1" t="s">
        <v>18</v>
      </c>
      <c r="H1" s="1" t="s">
        <v>6</v>
      </c>
      <c r="I1" s="1" t="s">
        <v>4</v>
      </c>
      <c r="J1" s="1" t="s">
        <v>20</v>
      </c>
    </row>
    <row r="2" spans="1:11" x14ac:dyDescent="0.25">
      <c r="A2" s="1">
        <v>3</v>
      </c>
      <c r="C2">
        <v>83</v>
      </c>
      <c r="D2">
        <v>6.9000000000000008E-3</v>
      </c>
      <c r="E2">
        <v>0</v>
      </c>
      <c r="G2">
        <v>1</v>
      </c>
      <c r="H2" t="b">
        <v>1</v>
      </c>
      <c r="I2" t="s">
        <v>19</v>
      </c>
      <c r="J2" t="b">
        <v>1</v>
      </c>
      <c r="K2" t="b">
        <f t="shared" ref="K2:K7" si="0">IF(AND(C2&gt;=76,C2&lt;=120),TRUE,FALSE)</f>
        <v>1</v>
      </c>
    </row>
    <row r="3" spans="1:11" x14ac:dyDescent="0.25">
      <c r="A3" s="1">
        <v>4</v>
      </c>
      <c r="C3">
        <v>114</v>
      </c>
      <c r="D3">
        <v>1.5299999999999999E-2</v>
      </c>
      <c r="E3">
        <v>0</v>
      </c>
      <c r="G3">
        <v>1</v>
      </c>
      <c r="H3" t="b">
        <v>1</v>
      </c>
      <c r="I3" t="s">
        <v>19</v>
      </c>
      <c r="J3" t="b">
        <v>1</v>
      </c>
      <c r="K3" t="b">
        <f t="shared" si="0"/>
        <v>1</v>
      </c>
    </row>
    <row r="4" spans="1:11" x14ac:dyDescent="0.25">
      <c r="A4" s="1">
        <v>5</v>
      </c>
      <c r="C4">
        <v>84</v>
      </c>
      <c r="D4">
        <v>2.9600000000000001E-2</v>
      </c>
      <c r="E4">
        <v>0</v>
      </c>
      <c r="G4">
        <v>1</v>
      </c>
      <c r="H4" t="b">
        <v>1</v>
      </c>
      <c r="I4" t="s">
        <v>19</v>
      </c>
      <c r="J4" t="b">
        <v>1</v>
      </c>
      <c r="K4" t="b">
        <f t="shared" si="0"/>
        <v>1</v>
      </c>
    </row>
    <row r="5" spans="1:11" x14ac:dyDescent="0.25">
      <c r="A5" s="1">
        <v>6</v>
      </c>
      <c r="C5">
        <v>104</v>
      </c>
      <c r="D5">
        <v>1.5800000000000002E-2</v>
      </c>
      <c r="E5">
        <v>0</v>
      </c>
      <c r="G5">
        <v>1</v>
      </c>
      <c r="H5" t="b">
        <v>1</v>
      </c>
      <c r="I5" t="s">
        <v>19</v>
      </c>
      <c r="J5" t="b">
        <v>1</v>
      </c>
      <c r="K5" t="b">
        <f t="shared" si="0"/>
        <v>1</v>
      </c>
    </row>
    <row r="6" spans="1:11" x14ac:dyDescent="0.25">
      <c r="A6" s="1">
        <v>7</v>
      </c>
      <c r="C6">
        <v>102</v>
      </c>
      <c r="D6">
        <v>5.4999999999999997E-3</v>
      </c>
      <c r="E6">
        <v>0</v>
      </c>
      <c r="G6">
        <v>1</v>
      </c>
      <c r="H6" t="b">
        <v>1</v>
      </c>
      <c r="I6" t="s">
        <v>19</v>
      </c>
      <c r="J6" t="b">
        <v>1</v>
      </c>
      <c r="K6" t="b">
        <f t="shared" si="0"/>
        <v>1</v>
      </c>
    </row>
    <row r="7" spans="1:11" x14ac:dyDescent="0.25">
      <c r="A7" s="1">
        <v>8</v>
      </c>
      <c r="B7" t="s">
        <v>8</v>
      </c>
      <c r="C7">
        <v>119</v>
      </c>
      <c r="D7">
        <v>7.4999999999999997E-2</v>
      </c>
      <c r="E7">
        <v>7.4999999999999997E-2</v>
      </c>
      <c r="G7">
        <v>1</v>
      </c>
      <c r="H7" t="b">
        <v>1</v>
      </c>
      <c r="I7" t="s">
        <v>19</v>
      </c>
      <c r="J7" t="b">
        <v>1</v>
      </c>
      <c r="K7" t="b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8" x14ac:dyDescent="0.25">
      <c r="B1" s="1" t="s">
        <v>12</v>
      </c>
      <c r="C1" s="1" t="s">
        <v>21</v>
      </c>
      <c r="D1" s="1" t="s">
        <v>22</v>
      </c>
      <c r="E1" s="1" t="s">
        <v>4</v>
      </c>
      <c r="F1" s="1" t="s">
        <v>23</v>
      </c>
      <c r="G1" s="1" t="s">
        <v>1</v>
      </c>
      <c r="H1" s="1" t="s">
        <v>24</v>
      </c>
    </row>
    <row r="2" spans="1:8" x14ac:dyDescent="0.25">
      <c r="A2" s="1">
        <v>0</v>
      </c>
      <c r="B2">
        <v>79</v>
      </c>
      <c r="C2">
        <v>96</v>
      </c>
      <c r="D2" t="s">
        <v>10</v>
      </c>
      <c r="E2" t="s">
        <v>25</v>
      </c>
      <c r="F2" t="b">
        <v>0</v>
      </c>
      <c r="G2" t="s">
        <v>26</v>
      </c>
      <c r="H2">
        <v>0</v>
      </c>
    </row>
    <row r="3" spans="1:8" x14ac:dyDescent="0.25">
      <c r="A3" s="1">
        <v>1</v>
      </c>
      <c r="B3">
        <v>107</v>
      </c>
      <c r="C3">
        <v>118</v>
      </c>
      <c r="D3" t="s">
        <v>10</v>
      </c>
      <c r="E3" t="s">
        <v>25</v>
      </c>
      <c r="F3" t="b">
        <v>1</v>
      </c>
      <c r="G3" t="s">
        <v>7</v>
      </c>
      <c r="H3">
        <v>0</v>
      </c>
    </row>
    <row r="4" spans="1:8" x14ac:dyDescent="0.25">
      <c r="A4" s="1">
        <v>2</v>
      </c>
      <c r="B4">
        <v>90</v>
      </c>
      <c r="C4">
        <v>120</v>
      </c>
      <c r="D4" t="s">
        <v>10</v>
      </c>
      <c r="E4" t="s">
        <v>25</v>
      </c>
      <c r="F4" t="b">
        <v>1</v>
      </c>
      <c r="G4" t="s">
        <v>9</v>
      </c>
      <c r="H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Normal="100" workbookViewId="0">
      <selection activeCell="C3" sqref="C3"/>
    </sheetView>
  </sheetViews>
  <sheetFormatPr baseColWidth="10" defaultColWidth="9.140625" defaultRowHeight="15" x14ac:dyDescent="0.25"/>
  <sheetData>
    <row r="1" spans="1:10" x14ac:dyDescent="0.25">
      <c r="B1" s="1" t="s">
        <v>1</v>
      </c>
      <c r="C1" s="1" t="s">
        <v>12</v>
      </c>
      <c r="D1" s="1" t="s">
        <v>27</v>
      </c>
      <c r="E1" s="1" t="s">
        <v>28</v>
      </c>
      <c r="F1" s="1" t="s">
        <v>6</v>
      </c>
      <c r="G1" s="1" t="s">
        <v>29</v>
      </c>
      <c r="H1" s="1" t="s">
        <v>30</v>
      </c>
      <c r="I1" s="1" t="s">
        <v>31</v>
      </c>
      <c r="J1" s="1" t="s">
        <v>32</v>
      </c>
    </row>
    <row r="2" spans="1:10" x14ac:dyDescent="0.25">
      <c r="A2" s="1">
        <v>0</v>
      </c>
      <c r="C2">
        <v>115</v>
      </c>
      <c r="D2">
        <v>1</v>
      </c>
      <c r="E2">
        <v>0</v>
      </c>
      <c r="F2" t="b">
        <v>1</v>
      </c>
      <c r="G2">
        <v>1000</v>
      </c>
      <c r="H2">
        <v>0.1</v>
      </c>
      <c r="I2">
        <v>100</v>
      </c>
      <c r="J2">
        <v>100</v>
      </c>
    </row>
    <row r="3" spans="1:10" x14ac:dyDescent="0.25">
      <c r="A3" s="1">
        <v>1</v>
      </c>
      <c r="C3">
        <v>87</v>
      </c>
      <c r="D3">
        <v>1</v>
      </c>
      <c r="E3">
        <v>0</v>
      </c>
      <c r="F3" t="b">
        <v>1</v>
      </c>
      <c r="G3">
        <v>1000</v>
      </c>
      <c r="H3">
        <v>0.1</v>
      </c>
      <c r="I3">
        <v>100</v>
      </c>
      <c r="J3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28" zoomScale="70" zoomScaleNormal="70" workbookViewId="0">
      <selection activeCell="O40" sqref="O40"/>
    </sheetView>
  </sheetViews>
  <sheetFormatPr baseColWidth="10" defaultColWidth="9.140625" defaultRowHeight="15" x14ac:dyDescent="0.25"/>
  <cols>
    <col min="2" max="2" width="14.7109375" customWidth="1"/>
    <col min="3" max="3" width="29.7109375" bestFit="1" customWidth="1"/>
    <col min="7" max="7" width="8.85546875" customWidth="1"/>
    <col min="9" max="9" width="12.5703125" bestFit="1" customWidth="1"/>
    <col min="11" max="11" width="9.28515625" bestFit="1" customWidth="1"/>
    <col min="15" max="15" width="40.5703125" customWidth="1"/>
  </cols>
  <sheetData>
    <row r="1" spans="1:19" x14ac:dyDescent="0.25">
      <c r="B1" s="1" t="s">
        <v>1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</v>
      </c>
      <c r="O1" s="1" t="s">
        <v>6</v>
      </c>
      <c r="P1" s="1" t="s">
        <v>44</v>
      </c>
      <c r="Q1" s="1" t="s">
        <v>45</v>
      </c>
      <c r="R1" s="1" t="s">
        <v>46</v>
      </c>
      <c r="S1" s="1" t="s">
        <v>47</v>
      </c>
    </row>
    <row r="2" spans="1:19" x14ac:dyDescent="0.25">
      <c r="A2" s="1">
        <v>61</v>
      </c>
      <c r="B2">
        <v>101092</v>
      </c>
      <c r="C2" t="s">
        <v>57</v>
      </c>
      <c r="D2">
        <v>76</v>
      </c>
      <c r="E2">
        <v>90</v>
      </c>
      <c r="F2">
        <v>6.8999999999999997E-4</v>
      </c>
      <c r="G2">
        <v>1.8769</v>
      </c>
      <c r="H2">
        <v>0.35</v>
      </c>
      <c r="I2">
        <v>11</v>
      </c>
      <c r="J2">
        <v>0</v>
      </c>
      <c r="K2">
        <v>0.105</v>
      </c>
      <c r="L2">
        <v>1</v>
      </c>
      <c r="M2">
        <v>1</v>
      </c>
      <c r="N2" t="s">
        <v>72</v>
      </c>
      <c r="O2" t="b">
        <v>1</v>
      </c>
      <c r="P2">
        <v>2000</v>
      </c>
      <c r="Q2">
        <v>0.24399999999999999</v>
      </c>
      <c r="R2">
        <v>0.33600000000000002</v>
      </c>
    </row>
    <row r="3" spans="1:19" x14ac:dyDescent="0.25">
      <c r="A3" s="1">
        <v>62</v>
      </c>
      <c r="B3">
        <v>101093</v>
      </c>
      <c r="C3" t="s">
        <v>64</v>
      </c>
      <c r="D3">
        <v>77</v>
      </c>
      <c r="E3">
        <v>90</v>
      </c>
      <c r="F3">
        <v>6.7499999999999999E-3</v>
      </c>
      <c r="G3">
        <v>0.161</v>
      </c>
      <c r="H3">
        <v>0.11</v>
      </c>
      <c r="I3">
        <v>406</v>
      </c>
      <c r="J3">
        <v>0</v>
      </c>
      <c r="K3">
        <v>0.35799999999999998</v>
      </c>
      <c r="L3">
        <v>1</v>
      </c>
      <c r="M3">
        <v>1</v>
      </c>
      <c r="N3" t="s">
        <v>71</v>
      </c>
      <c r="O3" t="b">
        <v>1</v>
      </c>
      <c r="P3">
        <v>2000</v>
      </c>
      <c r="Q3">
        <v>0.24399999999999999</v>
      </c>
      <c r="R3">
        <v>0.33600000000000002</v>
      </c>
    </row>
    <row r="4" spans="1:19" x14ac:dyDescent="0.25">
      <c r="A4" s="1">
        <v>63</v>
      </c>
      <c r="B4">
        <v>101095</v>
      </c>
      <c r="C4" t="s">
        <v>57</v>
      </c>
      <c r="D4">
        <v>78</v>
      </c>
      <c r="E4">
        <v>93</v>
      </c>
      <c r="F4">
        <v>6.9999999999999999E-4</v>
      </c>
      <c r="G4">
        <v>1.8769</v>
      </c>
      <c r="H4">
        <v>0.35</v>
      </c>
      <c r="I4">
        <v>11</v>
      </c>
      <c r="J4">
        <v>0</v>
      </c>
      <c r="K4">
        <v>0.105</v>
      </c>
      <c r="L4">
        <v>1</v>
      </c>
      <c r="M4">
        <v>1</v>
      </c>
      <c r="N4" t="s">
        <v>72</v>
      </c>
      <c r="O4" t="b">
        <v>1</v>
      </c>
      <c r="P4">
        <v>2000</v>
      </c>
      <c r="Q4">
        <v>0.24399999999999999</v>
      </c>
      <c r="R4">
        <v>0.33600000000000002</v>
      </c>
    </row>
    <row r="5" spans="1:19" x14ac:dyDescent="0.25">
      <c r="A5" s="1">
        <v>64</v>
      </c>
      <c r="B5">
        <v>101097</v>
      </c>
      <c r="C5" t="s">
        <v>57</v>
      </c>
      <c r="D5">
        <v>79</v>
      </c>
      <c r="E5">
        <v>91</v>
      </c>
      <c r="F5">
        <v>1.9E-3</v>
      </c>
      <c r="G5">
        <v>1.8769</v>
      </c>
      <c r="H5">
        <v>0.35</v>
      </c>
      <c r="I5">
        <v>11</v>
      </c>
      <c r="J5">
        <v>0</v>
      </c>
      <c r="K5">
        <v>0.105</v>
      </c>
      <c r="L5">
        <v>1</v>
      </c>
      <c r="M5">
        <v>1</v>
      </c>
      <c r="N5" t="s">
        <v>72</v>
      </c>
      <c r="O5" t="b">
        <v>1</v>
      </c>
      <c r="P5">
        <v>2000</v>
      </c>
      <c r="Q5">
        <v>0.24399999999999999</v>
      </c>
      <c r="R5">
        <v>0.33600000000000002</v>
      </c>
    </row>
    <row r="6" spans="1:19" x14ac:dyDescent="0.25">
      <c r="A6" s="1">
        <v>65</v>
      </c>
      <c r="B6">
        <v>101098</v>
      </c>
      <c r="C6" t="s">
        <v>56</v>
      </c>
      <c r="D6">
        <v>79</v>
      </c>
      <c r="E6">
        <v>93</v>
      </c>
      <c r="F6">
        <v>5.6829999999999999E-2</v>
      </c>
      <c r="G6">
        <v>0.122</v>
      </c>
      <c r="H6">
        <v>0.105</v>
      </c>
      <c r="I6">
        <v>456</v>
      </c>
      <c r="J6">
        <v>0</v>
      </c>
      <c r="K6">
        <v>0.41599999999999998</v>
      </c>
      <c r="L6">
        <v>1</v>
      </c>
      <c r="M6">
        <v>1</v>
      </c>
      <c r="N6" t="s">
        <v>71</v>
      </c>
      <c r="O6" t="b">
        <v>1</v>
      </c>
      <c r="P6">
        <v>2000</v>
      </c>
      <c r="Q6">
        <v>0.24399999999999999</v>
      </c>
      <c r="R6">
        <v>0.33600000000000002</v>
      </c>
    </row>
    <row r="7" spans="1:19" x14ac:dyDescent="0.25">
      <c r="A7" s="1">
        <v>66</v>
      </c>
      <c r="B7">
        <v>101099</v>
      </c>
      <c r="C7" t="s">
        <v>56</v>
      </c>
      <c r="D7">
        <v>80</v>
      </c>
      <c r="E7">
        <v>79</v>
      </c>
      <c r="F7">
        <v>6.8680000000000005E-2</v>
      </c>
      <c r="G7">
        <v>0.122</v>
      </c>
      <c r="H7">
        <v>0.105</v>
      </c>
      <c r="I7">
        <v>456</v>
      </c>
      <c r="J7">
        <v>0</v>
      </c>
      <c r="K7">
        <v>0.41599999999999998</v>
      </c>
      <c r="L7">
        <v>1</v>
      </c>
      <c r="M7">
        <v>1</v>
      </c>
      <c r="N7" t="s">
        <v>71</v>
      </c>
      <c r="O7" t="b">
        <v>1</v>
      </c>
      <c r="P7">
        <v>2000</v>
      </c>
      <c r="Q7">
        <v>0.24399999999999999</v>
      </c>
      <c r="R7">
        <v>0.33600000000000002</v>
      </c>
    </row>
    <row r="8" spans="1:19" x14ac:dyDescent="0.25">
      <c r="A8" s="1">
        <v>67</v>
      </c>
      <c r="B8">
        <v>101100</v>
      </c>
      <c r="C8" t="s">
        <v>57</v>
      </c>
      <c r="D8">
        <v>80</v>
      </c>
      <c r="E8">
        <v>92</v>
      </c>
      <c r="F8">
        <v>1.9570000000000001E-2</v>
      </c>
      <c r="G8">
        <v>1.8769</v>
      </c>
      <c r="H8">
        <v>0.35</v>
      </c>
      <c r="I8">
        <v>11</v>
      </c>
      <c r="J8">
        <v>0</v>
      </c>
      <c r="K8">
        <v>0.105</v>
      </c>
      <c r="L8">
        <v>1</v>
      </c>
      <c r="M8">
        <v>1</v>
      </c>
      <c r="N8" t="s">
        <v>72</v>
      </c>
      <c r="O8" t="b">
        <v>1</v>
      </c>
      <c r="P8">
        <v>2000</v>
      </c>
      <c r="Q8">
        <v>0.24399999999999999</v>
      </c>
      <c r="R8">
        <v>0.33600000000000002</v>
      </c>
    </row>
    <row r="9" spans="1:19" x14ac:dyDescent="0.25">
      <c r="A9" s="1">
        <v>68</v>
      </c>
      <c r="B9">
        <v>101101</v>
      </c>
      <c r="C9" t="s">
        <v>57</v>
      </c>
      <c r="D9">
        <v>81</v>
      </c>
      <c r="E9">
        <v>80</v>
      </c>
      <c r="F9">
        <v>1.97E-3</v>
      </c>
      <c r="G9">
        <v>1.8769</v>
      </c>
      <c r="H9">
        <v>0.35</v>
      </c>
      <c r="I9">
        <v>11</v>
      </c>
      <c r="J9">
        <v>0</v>
      </c>
      <c r="K9">
        <v>0.105</v>
      </c>
      <c r="L9">
        <v>1</v>
      </c>
      <c r="M9">
        <v>1</v>
      </c>
      <c r="N9" t="s">
        <v>72</v>
      </c>
      <c r="O9" t="b">
        <v>1</v>
      </c>
      <c r="P9">
        <v>2000</v>
      </c>
      <c r="Q9">
        <v>0.24399999999999999</v>
      </c>
      <c r="R9">
        <v>0.33600000000000002</v>
      </c>
    </row>
    <row r="10" spans="1:19" x14ac:dyDescent="0.25">
      <c r="A10" s="1">
        <v>69</v>
      </c>
      <c r="B10">
        <v>101102</v>
      </c>
      <c r="C10" t="s">
        <v>57</v>
      </c>
      <c r="D10">
        <v>82</v>
      </c>
      <c r="E10">
        <v>80</v>
      </c>
      <c r="F10">
        <v>2.555E-2</v>
      </c>
      <c r="G10">
        <v>1.8769</v>
      </c>
      <c r="H10">
        <v>0.35</v>
      </c>
      <c r="I10">
        <v>11</v>
      </c>
      <c r="J10">
        <v>0</v>
      </c>
      <c r="K10">
        <v>0.105</v>
      </c>
      <c r="L10">
        <v>1</v>
      </c>
      <c r="M10">
        <v>1</v>
      </c>
      <c r="N10" t="s">
        <v>72</v>
      </c>
      <c r="O10" t="b">
        <v>1</v>
      </c>
      <c r="P10">
        <v>2000</v>
      </c>
      <c r="Q10">
        <v>0.24399999999999999</v>
      </c>
      <c r="R10">
        <v>0.33600000000000002</v>
      </c>
    </row>
    <row r="11" spans="1:19" x14ac:dyDescent="0.25">
      <c r="A11" s="1">
        <v>70</v>
      </c>
      <c r="B11">
        <v>114370</v>
      </c>
      <c r="C11" t="s">
        <v>57</v>
      </c>
      <c r="D11">
        <v>83</v>
      </c>
      <c r="E11">
        <v>79</v>
      </c>
      <c r="F11">
        <v>1.06E-3</v>
      </c>
      <c r="G11">
        <v>1.8769</v>
      </c>
      <c r="H11">
        <v>0.35</v>
      </c>
      <c r="I11">
        <v>11</v>
      </c>
      <c r="J11">
        <v>0</v>
      </c>
      <c r="K11">
        <v>0.105</v>
      </c>
      <c r="L11">
        <v>1</v>
      </c>
      <c r="M11">
        <v>1</v>
      </c>
      <c r="N11" t="s">
        <v>72</v>
      </c>
      <c r="O11" t="b">
        <v>1</v>
      </c>
      <c r="P11">
        <v>2000</v>
      </c>
      <c r="Q11">
        <v>0.24399999999999999</v>
      </c>
      <c r="R11">
        <v>0.33600000000000002</v>
      </c>
    </row>
    <row r="12" spans="1:19" x14ac:dyDescent="0.25">
      <c r="A12" s="1">
        <v>71</v>
      </c>
      <c r="B12">
        <v>114371</v>
      </c>
      <c r="C12" t="s">
        <v>57</v>
      </c>
      <c r="D12">
        <v>84</v>
      </c>
      <c r="E12">
        <v>80</v>
      </c>
      <c r="F12">
        <v>1.9599999999999999E-3</v>
      </c>
      <c r="G12">
        <v>1.8769</v>
      </c>
      <c r="H12">
        <v>0.35</v>
      </c>
      <c r="I12">
        <v>11</v>
      </c>
      <c r="J12">
        <v>0</v>
      </c>
      <c r="K12">
        <v>0.105</v>
      </c>
      <c r="L12">
        <v>1</v>
      </c>
      <c r="M12">
        <v>1</v>
      </c>
      <c r="N12" t="s">
        <v>72</v>
      </c>
      <c r="O12" t="b">
        <v>1</v>
      </c>
      <c r="P12">
        <v>2000</v>
      </c>
      <c r="Q12">
        <v>0.24399999999999999</v>
      </c>
      <c r="R12">
        <v>0.33600000000000002</v>
      </c>
    </row>
    <row r="13" spans="1:19" x14ac:dyDescent="0.25">
      <c r="A13" s="1">
        <v>72</v>
      </c>
      <c r="B13">
        <v>116284</v>
      </c>
      <c r="C13" t="s">
        <v>56</v>
      </c>
      <c r="D13">
        <v>85</v>
      </c>
      <c r="E13">
        <v>93</v>
      </c>
      <c r="F13">
        <v>3.8830000000000003E-2</v>
      </c>
      <c r="G13">
        <v>0.122</v>
      </c>
      <c r="H13">
        <v>0.105</v>
      </c>
      <c r="I13">
        <v>456</v>
      </c>
      <c r="J13">
        <v>0</v>
      </c>
      <c r="K13">
        <v>0.41599999999999998</v>
      </c>
      <c r="L13">
        <v>1</v>
      </c>
      <c r="M13">
        <v>1</v>
      </c>
      <c r="N13" t="s">
        <v>71</v>
      </c>
      <c r="O13" t="b">
        <v>1</v>
      </c>
      <c r="P13">
        <v>2000</v>
      </c>
      <c r="Q13">
        <v>0.24399999999999999</v>
      </c>
      <c r="R13">
        <v>0.33600000000000002</v>
      </c>
    </row>
    <row r="14" spans="1:19" x14ac:dyDescent="0.25">
      <c r="A14" s="1">
        <v>73</v>
      </c>
      <c r="B14">
        <v>123187</v>
      </c>
      <c r="C14" t="s">
        <v>57</v>
      </c>
      <c r="D14">
        <v>85</v>
      </c>
      <c r="E14">
        <v>94</v>
      </c>
      <c r="F14">
        <v>8.09E-3</v>
      </c>
      <c r="G14">
        <v>1.8769</v>
      </c>
      <c r="H14">
        <v>0.35</v>
      </c>
      <c r="I14">
        <v>11</v>
      </c>
      <c r="J14">
        <v>0</v>
      </c>
      <c r="K14">
        <v>0.105</v>
      </c>
      <c r="L14">
        <v>1</v>
      </c>
      <c r="M14">
        <v>1</v>
      </c>
      <c r="N14" t="s">
        <v>72</v>
      </c>
      <c r="O14" t="b">
        <v>1</v>
      </c>
      <c r="P14">
        <v>2000</v>
      </c>
      <c r="Q14">
        <v>0.24399999999999999</v>
      </c>
      <c r="R14">
        <v>0.33600000000000002</v>
      </c>
    </row>
    <row r="15" spans="1:19" x14ac:dyDescent="0.25">
      <c r="A15" s="1">
        <v>74</v>
      </c>
      <c r="B15">
        <v>125564</v>
      </c>
      <c r="C15" t="s">
        <v>57</v>
      </c>
      <c r="D15">
        <v>85</v>
      </c>
      <c r="E15">
        <v>95</v>
      </c>
      <c r="F15">
        <v>2.1299999999999999E-3</v>
      </c>
      <c r="G15">
        <v>1.8769</v>
      </c>
      <c r="H15">
        <v>0.35</v>
      </c>
      <c r="I15">
        <v>11</v>
      </c>
      <c r="J15">
        <v>0</v>
      </c>
      <c r="K15">
        <v>0.105</v>
      </c>
      <c r="L15">
        <v>1</v>
      </c>
      <c r="M15">
        <v>1</v>
      </c>
      <c r="N15" t="s">
        <v>72</v>
      </c>
      <c r="O15" t="b">
        <v>1</v>
      </c>
      <c r="P15">
        <v>2000</v>
      </c>
      <c r="Q15">
        <v>0.24399999999999999</v>
      </c>
      <c r="R15">
        <v>0.33600000000000002</v>
      </c>
    </row>
    <row r="16" spans="1:19" x14ac:dyDescent="0.25">
      <c r="A16" s="1">
        <v>75</v>
      </c>
      <c r="B16">
        <v>125565</v>
      </c>
      <c r="C16" t="s">
        <v>57</v>
      </c>
      <c r="D16">
        <v>86</v>
      </c>
      <c r="E16">
        <v>89</v>
      </c>
      <c r="F16">
        <v>1.7149999999999999E-2</v>
      </c>
      <c r="G16">
        <v>1.8769</v>
      </c>
      <c r="H16">
        <v>0.35</v>
      </c>
      <c r="I16">
        <v>11</v>
      </c>
      <c r="J16">
        <v>0</v>
      </c>
      <c r="K16">
        <v>0.105</v>
      </c>
      <c r="L16">
        <v>1</v>
      </c>
      <c r="M16">
        <v>1</v>
      </c>
      <c r="N16" t="s">
        <v>72</v>
      </c>
      <c r="O16" t="b">
        <v>1</v>
      </c>
      <c r="P16">
        <v>2000</v>
      </c>
      <c r="Q16">
        <v>0.24399999999999999</v>
      </c>
      <c r="R16">
        <v>0.33600000000000002</v>
      </c>
    </row>
    <row r="17" spans="1:18" x14ac:dyDescent="0.25">
      <c r="A17" s="1">
        <v>76</v>
      </c>
      <c r="B17">
        <v>138403</v>
      </c>
      <c r="C17" t="s">
        <v>56</v>
      </c>
      <c r="D17">
        <v>120</v>
      </c>
      <c r="E17">
        <v>85</v>
      </c>
      <c r="F17">
        <v>6.7849999999999994E-2</v>
      </c>
      <c r="G17">
        <v>0.122</v>
      </c>
      <c r="H17">
        <v>0.105</v>
      </c>
      <c r="I17">
        <v>456</v>
      </c>
      <c r="J17">
        <v>0</v>
      </c>
      <c r="K17">
        <v>0.41599999999999998</v>
      </c>
      <c r="L17">
        <v>1</v>
      </c>
      <c r="M17">
        <v>1</v>
      </c>
      <c r="N17" t="s">
        <v>71</v>
      </c>
      <c r="O17" t="b">
        <v>1</v>
      </c>
      <c r="P17">
        <v>2000</v>
      </c>
      <c r="Q17">
        <v>0.24399999999999999</v>
      </c>
      <c r="R17">
        <v>0.33600000000000002</v>
      </c>
    </row>
    <row r="18" spans="1:18" x14ac:dyDescent="0.25">
      <c r="A18" s="1">
        <v>77</v>
      </c>
      <c r="B18">
        <v>164357</v>
      </c>
      <c r="C18" t="s">
        <v>57</v>
      </c>
      <c r="D18">
        <v>88</v>
      </c>
      <c r="E18">
        <v>89</v>
      </c>
      <c r="F18">
        <v>2.1900000000000001E-3</v>
      </c>
      <c r="G18">
        <v>1.8769</v>
      </c>
      <c r="H18">
        <v>0.35</v>
      </c>
      <c r="I18">
        <v>11</v>
      </c>
      <c r="J18">
        <v>0</v>
      </c>
      <c r="K18">
        <v>0.105</v>
      </c>
      <c r="L18">
        <v>1</v>
      </c>
      <c r="M18">
        <v>1</v>
      </c>
      <c r="N18" t="s">
        <v>72</v>
      </c>
      <c r="O18" t="b">
        <v>1</v>
      </c>
      <c r="P18">
        <v>2000</v>
      </c>
      <c r="Q18">
        <v>0.24399999999999999</v>
      </c>
      <c r="R18">
        <v>0.33600000000000002</v>
      </c>
    </row>
    <row r="19" spans="1:18" x14ac:dyDescent="0.25">
      <c r="A19" s="1">
        <v>78</v>
      </c>
      <c r="B19" t="s">
        <v>48</v>
      </c>
      <c r="C19" t="s">
        <v>57</v>
      </c>
      <c r="D19">
        <v>96</v>
      </c>
      <c r="E19">
        <v>105</v>
      </c>
      <c r="F19">
        <v>5.7000000000000002E-2</v>
      </c>
      <c r="G19">
        <v>1.8769</v>
      </c>
      <c r="H19">
        <v>0.35</v>
      </c>
      <c r="I19">
        <v>11</v>
      </c>
      <c r="J19">
        <v>0</v>
      </c>
      <c r="K19">
        <v>0.105</v>
      </c>
      <c r="L19">
        <v>1</v>
      </c>
      <c r="M19">
        <v>1</v>
      </c>
      <c r="N19" t="s">
        <v>72</v>
      </c>
      <c r="O19" t="b">
        <v>1</v>
      </c>
      <c r="P19">
        <v>2000</v>
      </c>
      <c r="Q19">
        <v>0.24399999999999999</v>
      </c>
      <c r="R19">
        <v>0.33600000000000002</v>
      </c>
    </row>
    <row r="20" spans="1:18" x14ac:dyDescent="0.25">
      <c r="A20" s="1">
        <v>79</v>
      </c>
      <c r="B20">
        <v>165327</v>
      </c>
      <c r="C20" t="s">
        <v>65</v>
      </c>
      <c r="D20">
        <v>79</v>
      </c>
      <c r="E20">
        <v>89</v>
      </c>
      <c r="F20">
        <v>1.9869999999999999E-2</v>
      </c>
      <c r="G20">
        <v>0.313</v>
      </c>
      <c r="H20">
        <v>0.123</v>
      </c>
      <c r="I20">
        <v>315</v>
      </c>
      <c r="J20">
        <v>0</v>
      </c>
      <c r="K20">
        <v>0.249</v>
      </c>
      <c r="L20">
        <v>1</v>
      </c>
      <c r="M20">
        <v>1</v>
      </c>
      <c r="N20" t="s">
        <v>71</v>
      </c>
      <c r="O20" t="b">
        <v>1</v>
      </c>
      <c r="P20">
        <v>2000</v>
      </c>
      <c r="Q20">
        <v>0.24399999999999999</v>
      </c>
      <c r="R20">
        <v>0.33600000000000002</v>
      </c>
    </row>
    <row r="21" spans="1:18" x14ac:dyDescent="0.25">
      <c r="A21" s="1">
        <v>80</v>
      </c>
      <c r="B21">
        <v>100171</v>
      </c>
      <c r="C21" t="s">
        <v>56</v>
      </c>
      <c r="D21">
        <v>99</v>
      </c>
      <c r="E21">
        <v>98</v>
      </c>
      <c r="F21">
        <v>4.4999999999999998E-2</v>
      </c>
      <c r="G21">
        <v>0.122</v>
      </c>
      <c r="H21">
        <v>0.105</v>
      </c>
      <c r="I21">
        <v>456</v>
      </c>
      <c r="J21">
        <v>0</v>
      </c>
      <c r="K21">
        <v>0.41599999999999998</v>
      </c>
      <c r="L21">
        <v>1</v>
      </c>
      <c r="M21">
        <v>1</v>
      </c>
      <c r="N21" t="s">
        <v>71</v>
      </c>
      <c r="O21" t="b">
        <v>1</v>
      </c>
      <c r="P21">
        <v>2000</v>
      </c>
      <c r="Q21">
        <v>0.24399999999999999</v>
      </c>
      <c r="R21">
        <v>0.33600000000000002</v>
      </c>
    </row>
    <row r="22" spans="1:18" x14ac:dyDescent="0.25">
      <c r="A22" s="1">
        <v>81</v>
      </c>
      <c r="B22">
        <v>100192</v>
      </c>
      <c r="C22" t="s">
        <v>57</v>
      </c>
      <c r="D22">
        <v>97</v>
      </c>
      <c r="E22">
        <v>98</v>
      </c>
      <c r="F22">
        <v>1.085E-2</v>
      </c>
      <c r="G22">
        <v>1.8769</v>
      </c>
      <c r="H22">
        <v>0.35</v>
      </c>
      <c r="I22">
        <v>11</v>
      </c>
      <c r="J22">
        <v>0</v>
      </c>
      <c r="K22">
        <v>0.105</v>
      </c>
      <c r="L22">
        <v>1</v>
      </c>
      <c r="M22">
        <v>1</v>
      </c>
      <c r="N22" t="s">
        <v>72</v>
      </c>
      <c r="O22" t="b">
        <v>1</v>
      </c>
      <c r="P22">
        <v>2000</v>
      </c>
      <c r="Q22">
        <v>0.24399999999999999</v>
      </c>
      <c r="R22">
        <v>0.33600000000000002</v>
      </c>
    </row>
    <row r="23" spans="1:18" x14ac:dyDescent="0.25">
      <c r="A23" s="1">
        <v>82</v>
      </c>
      <c r="B23">
        <v>100455</v>
      </c>
      <c r="C23" t="s">
        <v>56</v>
      </c>
      <c r="D23">
        <v>98</v>
      </c>
      <c r="E23">
        <v>118</v>
      </c>
      <c r="F23">
        <v>3.3779999999999998E-2</v>
      </c>
      <c r="G23">
        <v>0.122</v>
      </c>
      <c r="H23">
        <v>0.105</v>
      </c>
      <c r="I23">
        <v>456</v>
      </c>
      <c r="J23">
        <v>0</v>
      </c>
      <c r="K23">
        <v>0.41599999999999998</v>
      </c>
      <c r="L23">
        <v>1</v>
      </c>
      <c r="M23">
        <v>1</v>
      </c>
      <c r="N23" t="s">
        <v>71</v>
      </c>
      <c r="O23" t="b">
        <v>1</v>
      </c>
      <c r="P23">
        <v>2000</v>
      </c>
      <c r="Q23">
        <v>0.24399999999999999</v>
      </c>
      <c r="R23">
        <v>0.33600000000000002</v>
      </c>
    </row>
    <row r="24" spans="1:18" x14ac:dyDescent="0.25">
      <c r="A24" s="1">
        <v>83</v>
      </c>
      <c r="B24">
        <v>100456</v>
      </c>
      <c r="C24" t="s">
        <v>57</v>
      </c>
      <c r="D24">
        <v>98</v>
      </c>
      <c r="E24">
        <v>108</v>
      </c>
      <c r="F24">
        <v>9.8200000000000006E-3</v>
      </c>
      <c r="G24">
        <v>1.8769</v>
      </c>
      <c r="H24">
        <v>0.35</v>
      </c>
      <c r="I24">
        <v>11</v>
      </c>
      <c r="J24">
        <v>0</v>
      </c>
      <c r="K24">
        <v>0.105</v>
      </c>
      <c r="L24">
        <v>1</v>
      </c>
      <c r="M24">
        <v>1</v>
      </c>
      <c r="N24" t="s">
        <v>72</v>
      </c>
      <c r="O24" t="b">
        <v>1</v>
      </c>
      <c r="P24">
        <v>2000</v>
      </c>
      <c r="Q24">
        <v>0.24399999999999999</v>
      </c>
      <c r="R24">
        <v>0.33600000000000002</v>
      </c>
    </row>
    <row r="25" spans="1:18" x14ac:dyDescent="0.25">
      <c r="A25" s="1">
        <v>84</v>
      </c>
      <c r="B25">
        <v>100457</v>
      </c>
      <c r="C25" t="s">
        <v>55</v>
      </c>
      <c r="D25">
        <v>99</v>
      </c>
      <c r="E25">
        <v>109</v>
      </c>
      <c r="F25">
        <v>1.91E-3</v>
      </c>
      <c r="G25">
        <v>0.30599999999999999</v>
      </c>
      <c r="H25">
        <v>0.28999999999999998</v>
      </c>
      <c r="I25">
        <v>13.2</v>
      </c>
      <c r="J25">
        <v>0</v>
      </c>
      <c r="K25">
        <v>0.35</v>
      </c>
      <c r="L25">
        <v>1</v>
      </c>
      <c r="M25">
        <v>1</v>
      </c>
      <c r="N25" t="s">
        <v>72</v>
      </c>
      <c r="O25" t="b">
        <v>1</v>
      </c>
      <c r="P25">
        <v>2000</v>
      </c>
      <c r="Q25">
        <v>0.24399999999999999</v>
      </c>
      <c r="R25">
        <v>0.33600000000000002</v>
      </c>
    </row>
    <row r="26" spans="1:18" x14ac:dyDescent="0.25">
      <c r="A26" s="1">
        <v>85</v>
      </c>
      <c r="B26">
        <v>100458</v>
      </c>
      <c r="C26" t="s">
        <v>57</v>
      </c>
      <c r="D26">
        <v>99</v>
      </c>
      <c r="E26">
        <v>110</v>
      </c>
      <c r="F26">
        <v>1.89E-3</v>
      </c>
      <c r="G26">
        <v>1.8769</v>
      </c>
      <c r="H26">
        <v>0.35</v>
      </c>
      <c r="I26">
        <v>11</v>
      </c>
      <c r="J26">
        <v>0</v>
      </c>
      <c r="K26">
        <v>0.105</v>
      </c>
      <c r="L26">
        <v>1</v>
      </c>
      <c r="M26">
        <v>1</v>
      </c>
      <c r="N26" t="s">
        <v>72</v>
      </c>
      <c r="O26" t="b">
        <v>1</v>
      </c>
      <c r="P26">
        <v>2000</v>
      </c>
      <c r="Q26">
        <v>0.24399999999999999</v>
      </c>
      <c r="R26">
        <v>0.33600000000000002</v>
      </c>
    </row>
    <row r="27" spans="1:18" x14ac:dyDescent="0.25">
      <c r="A27" s="1">
        <v>86</v>
      </c>
      <c r="B27">
        <v>100459</v>
      </c>
      <c r="C27" t="s">
        <v>65</v>
      </c>
      <c r="D27">
        <v>105</v>
      </c>
      <c r="E27">
        <v>99</v>
      </c>
      <c r="F27">
        <v>5.5969999999999999E-2</v>
      </c>
      <c r="G27">
        <v>0.313</v>
      </c>
      <c r="H27">
        <v>0.123</v>
      </c>
      <c r="I27">
        <v>315</v>
      </c>
      <c r="J27">
        <v>0</v>
      </c>
      <c r="K27">
        <v>0.249</v>
      </c>
      <c r="L27">
        <v>1</v>
      </c>
      <c r="M27">
        <v>1</v>
      </c>
      <c r="N27" t="s">
        <v>71</v>
      </c>
      <c r="O27" t="b">
        <v>1</v>
      </c>
      <c r="P27">
        <v>2000</v>
      </c>
      <c r="Q27">
        <v>0.24399999999999999</v>
      </c>
      <c r="R27">
        <v>0.33600000000000002</v>
      </c>
    </row>
    <row r="28" spans="1:18" x14ac:dyDescent="0.25">
      <c r="A28" s="1">
        <v>87</v>
      </c>
      <c r="B28">
        <v>100460</v>
      </c>
      <c r="C28" t="s">
        <v>57</v>
      </c>
      <c r="D28">
        <v>100</v>
      </c>
      <c r="E28">
        <v>105</v>
      </c>
      <c r="F28">
        <v>2.7980000000000001E-2</v>
      </c>
      <c r="G28">
        <v>1.8769</v>
      </c>
      <c r="H28">
        <v>0.35</v>
      </c>
      <c r="I28">
        <v>11</v>
      </c>
      <c r="J28">
        <v>0</v>
      </c>
      <c r="K28">
        <v>0.105</v>
      </c>
      <c r="L28">
        <v>1</v>
      </c>
      <c r="M28">
        <v>1</v>
      </c>
      <c r="N28" t="s">
        <v>72</v>
      </c>
      <c r="O28" t="b">
        <v>1</v>
      </c>
      <c r="P28">
        <v>2000</v>
      </c>
      <c r="Q28">
        <v>0.24399999999999999</v>
      </c>
      <c r="R28">
        <v>0.33600000000000002</v>
      </c>
    </row>
    <row r="29" spans="1:18" x14ac:dyDescent="0.25">
      <c r="A29" s="1">
        <v>88</v>
      </c>
      <c r="B29">
        <v>100461</v>
      </c>
      <c r="C29" t="s">
        <v>57</v>
      </c>
      <c r="D29">
        <v>101</v>
      </c>
      <c r="E29">
        <v>105</v>
      </c>
      <c r="F29">
        <v>4.0039999999999999E-2</v>
      </c>
      <c r="G29">
        <v>1.8769</v>
      </c>
      <c r="H29">
        <v>0.35</v>
      </c>
      <c r="I29">
        <v>11</v>
      </c>
      <c r="J29">
        <v>0</v>
      </c>
      <c r="K29">
        <v>0.105</v>
      </c>
      <c r="L29">
        <v>1</v>
      </c>
      <c r="M29">
        <v>1</v>
      </c>
      <c r="N29" t="s">
        <v>72</v>
      </c>
      <c r="O29" t="b">
        <v>1</v>
      </c>
      <c r="P29">
        <v>2000</v>
      </c>
      <c r="Q29">
        <v>0.24399999999999999</v>
      </c>
      <c r="R29">
        <v>0.33600000000000002</v>
      </c>
    </row>
    <row r="30" spans="1:18" x14ac:dyDescent="0.25">
      <c r="A30" s="1">
        <v>89</v>
      </c>
      <c r="B30">
        <v>100462</v>
      </c>
      <c r="C30" t="s">
        <v>57</v>
      </c>
      <c r="D30">
        <v>102</v>
      </c>
      <c r="E30">
        <v>105</v>
      </c>
      <c r="F30">
        <v>6.2939999999999996E-2</v>
      </c>
      <c r="G30">
        <v>1.8769</v>
      </c>
      <c r="H30">
        <v>0.35</v>
      </c>
      <c r="I30">
        <v>11</v>
      </c>
      <c r="J30">
        <v>0</v>
      </c>
      <c r="K30">
        <v>0.105</v>
      </c>
      <c r="L30">
        <v>1</v>
      </c>
      <c r="M30">
        <v>1</v>
      </c>
      <c r="N30" t="s">
        <v>72</v>
      </c>
      <c r="O30" t="b">
        <v>1</v>
      </c>
      <c r="P30">
        <v>2000</v>
      </c>
      <c r="Q30">
        <v>0.24399999999999999</v>
      </c>
      <c r="R30">
        <v>0.33600000000000002</v>
      </c>
    </row>
    <row r="31" spans="1:18" x14ac:dyDescent="0.25">
      <c r="A31" s="1">
        <v>90</v>
      </c>
      <c r="B31">
        <v>100782</v>
      </c>
      <c r="C31" t="s">
        <v>57</v>
      </c>
      <c r="D31">
        <v>103</v>
      </c>
      <c r="E31">
        <v>111</v>
      </c>
      <c r="F31">
        <v>2.9099999999999998E-3</v>
      </c>
      <c r="G31">
        <v>1.8769</v>
      </c>
      <c r="H31">
        <v>0.35</v>
      </c>
      <c r="I31">
        <v>11</v>
      </c>
      <c r="J31">
        <v>0</v>
      </c>
      <c r="K31">
        <v>0.105</v>
      </c>
      <c r="L31">
        <v>1</v>
      </c>
      <c r="M31">
        <v>1</v>
      </c>
      <c r="N31" t="s">
        <v>72</v>
      </c>
      <c r="O31" t="b">
        <v>1</v>
      </c>
      <c r="P31">
        <v>2000</v>
      </c>
      <c r="Q31">
        <v>0.24399999999999999</v>
      </c>
      <c r="R31">
        <v>0.33600000000000002</v>
      </c>
    </row>
    <row r="32" spans="1:18" x14ac:dyDescent="0.25">
      <c r="A32" s="1">
        <v>91</v>
      </c>
      <c r="B32">
        <v>100783</v>
      </c>
      <c r="C32" t="s">
        <v>55</v>
      </c>
      <c r="D32">
        <v>103</v>
      </c>
      <c r="E32">
        <v>112</v>
      </c>
      <c r="F32">
        <v>2.8600000000000001E-3</v>
      </c>
      <c r="G32">
        <v>0.30599999999999999</v>
      </c>
      <c r="H32">
        <v>0.28999999999999998</v>
      </c>
      <c r="I32">
        <v>13.2</v>
      </c>
      <c r="J32">
        <v>0</v>
      </c>
      <c r="K32">
        <v>0.35</v>
      </c>
      <c r="L32">
        <v>1</v>
      </c>
      <c r="M32">
        <v>1</v>
      </c>
      <c r="N32" t="s">
        <v>72</v>
      </c>
      <c r="O32" t="b">
        <v>1</v>
      </c>
      <c r="P32">
        <v>2000</v>
      </c>
      <c r="Q32">
        <v>0.24399999999999999</v>
      </c>
      <c r="R32">
        <v>0.33600000000000002</v>
      </c>
    </row>
    <row r="33" spans="1:18" x14ac:dyDescent="0.25">
      <c r="A33" s="1">
        <v>92</v>
      </c>
      <c r="B33">
        <v>100784</v>
      </c>
      <c r="C33" t="s">
        <v>54</v>
      </c>
      <c r="D33">
        <v>103</v>
      </c>
      <c r="E33">
        <v>106</v>
      </c>
      <c r="F33">
        <v>1.4080000000000001E-2</v>
      </c>
      <c r="G33">
        <v>0.59389999999999998</v>
      </c>
      <c r="H33">
        <v>0.3</v>
      </c>
      <c r="I33">
        <v>12.2</v>
      </c>
      <c r="J33">
        <v>0</v>
      </c>
      <c r="K33">
        <v>0.21</v>
      </c>
      <c r="L33">
        <v>1</v>
      </c>
      <c r="M33">
        <v>1</v>
      </c>
      <c r="N33" t="s">
        <v>72</v>
      </c>
      <c r="O33" t="b">
        <v>1</v>
      </c>
      <c r="P33">
        <v>2000</v>
      </c>
      <c r="Q33">
        <v>0.24399999999999999</v>
      </c>
      <c r="R33">
        <v>0.33600000000000002</v>
      </c>
    </row>
    <row r="34" spans="1:18" x14ac:dyDescent="0.25">
      <c r="A34" s="1">
        <v>93</v>
      </c>
      <c r="B34">
        <v>114290</v>
      </c>
      <c r="C34" t="s">
        <v>57</v>
      </c>
      <c r="D34">
        <v>102</v>
      </c>
      <c r="E34">
        <v>113</v>
      </c>
      <c r="F34">
        <v>3.46E-3</v>
      </c>
      <c r="G34">
        <v>1.8769</v>
      </c>
      <c r="H34">
        <v>0.35</v>
      </c>
      <c r="I34">
        <v>11</v>
      </c>
      <c r="J34">
        <v>0</v>
      </c>
      <c r="K34">
        <v>0.105</v>
      </c>
      <c r="L34">
        <v>1</v>
      </c>
      <c r="M34">
        <v>1</v>
      </c>
      <c r="N34" t="s">
        <v>72</v>
      </c>
      <c r="O34" t="b">
        <v>1</v>
      </c>
      <c r="P34">
        <v>2000</v>
      </c>
      <c r="Q34">
        <v>0.24399999999999999</v>
      </c>
      <c r="R34">
        <v>0.33600000000000002</v>
      </c>
    </row>
    <row r="35" spans="1:18" x14ac:dyDescent="0.25">
      <c r="A35" s="1">
        <v>94</v>
      </c>
      <c r="B35">
        <v>114372</v>
      </c>
      <c r="C35" t="s">
        <v>57</v>
      </c>
      <c r="D35">
        <v>101</v>
      </c>
      <c r="E35">
        <v>114</v>
      </c>
      <c r="F35">
        <v>3.5100000000000001E-3</v>
      </c>
      <c r="G35">
        <v>1.8769</v>
      </c>
      <c r="H35">
        <v>0.35</v>
      </c>
      <c r="I35">
        <v>11</v>
      </c>
      <c r="J35">
        <v>0</v>
      </c>
      <c r="K35">
        <v>0.105</v>
      </c>
      <c r="L35">
        <v>1</v>
      </c>
      <c r="M35">
        <v>1</v>
      </c>
      <c r="N35" t="s">
        <v>72</v>
      </c>
      <c r="O35" t="b">
        <v>1</v>
      </c>
      <c r="P35">
        <v>2000</v>
      </c>
      <c r="Q35">
        <v>0.24399999999999999</v>
      </c>
      <c r="R35">
        <v>0.33600000000000002</v>
      </c>
    </row>
    <row r="36" spans="1:18" x14ac:dyDescent="0.25">
      <c r="A36" s="1">
        <v>95</v>
      </c>
      <c r="B36">
        <v>115138</v>
      </c>
      <c r="C36" t="s">
        <v>57</v>
      </c>
      <c r="D36">
        <v>104</v>
      </c>
      <c r="E36">
        <v>101</v>
      </c>
      <c r="F36">
        <v>2.3800000000000002E-3</v>
      </c>
      <c r="G36">
        <v>1.8769</v>
      </c>
      <c r="H36">
        <v>0.35</v>
      </c>
      <c r="I36">
        <v>11</v>
      </c>
      <c r="J36">
        <v>0</v>
      </c>
      <c r="K36">
        <v>0.105</v>
      </c>
      <c r="L36">
        <v>1</v>
      </c>
      <c r="M36">
        <v>1</v>
      </c>
      <c r="N36" t="s">
        <v>72</v>
      </c>
      <c r="O36" t="b">
        <v>1</v>
      </c>
      <c r="P36">
        <v>2000</v>
      </c>
      <c r="Q36">
        <v>0.24399999999999999</v>
      </c>
      <c r="R36">
        <v>0.33600000000000002</v>
      </c>
    </row>
    <row r="37" spans="1:18" x14ac:dyDescent="0.25">
      <c r="A37" s="1">
        <v>96</v>
      </c>
      <c r="B37">
        <v>162931</v>
      </c>
      <c r="C37" t="s">
        <v>56</v>
      </c>
      <c r="D37">
        <v>106</v>
      </c>
      <c r="E37">
        <v>107</v>
      </c>
      <c r="F37">
        <v>5.3780000000000001E-2</v>
      </c>
      <c r="G37">
        <v>0.122</v>
      </c>
      <c r="H37">
        <v>0.105</v>
      </c>
      <c r="I37">
        <v>456</v>
      </c>
      <c r="J37">
        <v>0</v>
      </c>
      <c r="K37">
        <v>0.41599999999999998</v>
      </c>
      <c r="L37">
        <v>1</v>
      </c>
      <c r="M37">
        <v>1</v>
      </c>
      <c r="N37" t="s">
        <v>71</v>
      </c>
      <c r="O37" t="b">
        <v>1</v>
      </c>
      <c r="P37">
        <v>2000</v>
      </c>
      <c r="Q37">
        <v>0.24399999999999999</v>
      </c>
      <c r="R37">
        <v>0.33600000000000002</v>
      </c>
    </row>
    <row r="38" spans="1:18" x14ac:dyDescent="0.25">
      <c r="A38" s="1">
        <v>97</v>
      </c>
      <c r="B38" t="s">
        <v>49</v>
      </c>
      <c r="C38" t="s">
        <v>66</v>
      </c>
      <c r="D38">
        <v>115</v>
      </c>
      <c r="E38">
        <v>116</v>
      </c>
      <c r="F38">
        <v>0.17100000000000001</v>
      </c>
      <c r="G38">
        <v>0.122</v>
      </c>
      <c r="H38">
        <v>0.112</v>
      </c>
      <c r="I38">
        <v>304</v>
      </c>
      <c r="J38">
        <v>0</v>
      </c>
      <c r="K38">
        <v>0.42099999999999999</v>
      </c>
      <c r="L38">
        <v>1</v>
      </c>
      <c r="M38">
        <v>1</v>
      </c>
      <c r="N38" t="s">
        <v>71</v>
      </c>
      <c r="O38" t="b">
        <v>1</v>
      </c>
      <c r="P38">
        <v>2000</v>
      </c>
      <c r="Q38">
        <v>0.24399999999999999</v>
      </c>
      <c r="R38">
        <v>0.33600000000000002</v>
      </c>
    </row>
    <row r="39" spans="1:18" x14ac:dyDescent="0.25">
      <c r="A39" s="1">
        <v>98</v>
      </c>
      <c r="B39" t="s">
        <v>50</v>
      </c>
      <c r="C39" t="s">
        <v>66</v>
      </c>
      <c r="D39">
        <v>116</v>
      </c>
      <c r="E39">
        <v>117</v>
      </c>
      <c r="F39">
        <v>4.9000000000000002E-2</v>
      </c>
      <c r="G39">
        <v>0.122</v>
      </c>
      <c r="H39">
        <v>0.112</v>
      </c>
      <c r="I39">
        <v>304</v>
      </c>
      <c r="J39">
        <v>0</v>
      </c>
      <c r="K39">
        <v>0.42099999999999999</v>
      </c>
      <c r="L39">
        <v>1</v>
      </c>
      <c r="M39">
        <v>1</v>
      </c>
      <c r="N39" t="s">
        <v>71</v>
      </c>
      <c r="O39" t="b">
        <v>1</v>
      </c>
      <c r="P39">
        <v>2000</v>
      </c>
      <c r="Q39">
        <v>0.24399999999999999</v>
      </c>
      <c r="R39">
        <v>0.33600000000000002</v>
      </c>
    </row>
    <row r="40" spans="1:18" x14ac:dyDescent="0.25">
      <c r="A40" s="1">
        <v>99</v>
      </c>
      <c r="B40" t="s">
        <v>51</v>
      </c>
      <c r="C40" t="s">
        <v>67</v>
      </c>
      <c r="D40">
        <v>117</v>
      </c>
      <c r="E40">
        <v>87</v>
      </c>
      <c r="F40">
        <v>8.5999999999999993E-2</v>
      </c>
      <c r="G40">
        <v>0.443</v>
      </c>
      <c r="H40">
        <v>0.217</v>
      </c>
      <c r="I40">
        <v>280</v>
      </c>
      <c r="J40">
        <v>0</v>
      </c>
      <c r="K40">
        <v>0.123</v>
      </c>
      <c r="L40">
        <v>1</v>
      </c>
      <c r="M40">
        <v>1</v>
      </c>
      <c r="N40" t="s">
        <v>71</v>
      </c>
      <c r="O40" t="b">
        <v>1</v>
      </c>
      <c r="P40">
        <v>2000</v>
      </c>
      <c r="Q40">
        <v>0.24399999999999999</v>
      </c>
      <c r="R40">
        <v>0.33600000000000002</v>
      </c>
    </row>
    <row r="41" spans="1:18" x14ac:dyDescent="0.25">
      <c r="A41" s="1">
        <v>100</v>
      </c>
      <c r="B41" t="s">
        <v>52</v>
      </c>
      <c r="C41" t="s">
        <v>56</v>
      </c>
      <c r="D41">
        <v>118</v>
      </c>
      <c r="E41">
        <v>119</v>
      </c>
      <c r="F41">
        <v>4.4999999999999997E-3</v>
      </c>
      <c r="G41">
        <v>0.122</v>
      </c>
      <c r="H41">
        <v>0.105</v>
      </c>
      <c r="I41">
        <v>456</v>
      </c>
      <c r="J41">
        <v>0</v>
      </c>
      <c r="K41">
        <v>0.41599999999999998</v>
      </c>
      <c r="L41">
        <v>1</v>
      </c>
      <c r="M41">
        <v>1</v>
      </c>
      <c r="N41" t="s">
        <v>71</v>
      </c>
      <c r="O41" t="b">
        <v>1</v>
      </c>
      <c r="P41">
        <v>2000</v>
      </c>
      <c r="Q41">
        <v>0.24399999999999999</v>
      </c>
      <c r="R41">
        <v>0.33600000000000002</v>
      </c>
    </row>
    <row r="42" spans="1:18" x14ac:dyDescent="0.25">
      <c r="O42" s="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tabSelected="1" zoomScale="85" zoomScaleNormal="85" workbookViewId="0">
      <selection activeCell="T3" sqref="T3"/>
    </sheetView>
  </sheetViews>
  <sheetFormatPr baseColWidth="10" defaultColWidth="9.140625" defaultRowHeight="15" x14ac:dyDescent="0.25"/>
  <cols>
    <col min="2" max="2" width="10.140625" bestFit="1" customWidth="1"/>
    <col min="3" max="3" width="20.85546875" bestFit="1" customWidth="1"/>
    <col min="9" max="9" width="10.42578125" bestFit="1" customWidth="1"/>
    <col min="10" max="10" width="11.140625" bestFit="1" customWidth="1"/>
    <col min="12" max="12" width="11.28515625" customWidth="1"/>
    <col min="15" max="15" width="10.7109375" bestFit="1" customWidth="1"/>
  </cols>
  <sheetData>
    <row r="1" spans="1:30" x14ac:dyDescent="0.25">
      <c r="B1" s="1" t="s">
        <v>1</v>
      </c>
      <c r="C1" s="1" t="s">
        <v>33</v>
      </c>
      <c r="D1" s="1" t="s">
        <v>73</v>
      </c>
      <c r="E1" s="1" t="s">
        <v>74</v>
      </c>
      <c r="F1" s="1" t="s">
        <v>17</v>
      </c>
      <c r="G1" s="1" t="s">
        <v>75</v>
      </c>
      <c r="H1" s="1" t="s">
        <v>76</v>
      </c>
      <c r="I1" s="1" t="s">
        <v>77</v>
      </c>
      <c r="J1" s="1" t="s">
        <v>78</v>
      </c>
      <c r="K1" s="1" t="s">
        <v>79</v>
      </c>
      <c r="L1" s="1" t="s">
        <v>80</v>
      </c>
      <c r="M1" s="1" t="s">
        <v>81</v>
      </c>
      <c r="N1" s="1" t="s">
        <v>82</v>
      </c>
      <c r="O1" s="1" t="s">
        <v>83</v>
      </c>
      <c r="P1" s="1" t="s">
        <v>84</v>
      </c>
      <c r="Q1" s="1" t="s">
        <v>85</v>
      </c>
      <c r="R1" s="1" t="s">
        <v>86</v>
      </c>
      <c r="S1" s="1" t="s">
        <v>87</v>
      </c>
      <c r="T1" s="1" t="s">
        <v>88</v>
      </c>
      <c r="U1" s="1" t="s">
        <v>89</v>
      </c>
      <c r="V1" s="1" t="s">
        <v>43</v>
      </c>
      <c r="W1" s="1" t="s">
        <v>42</v>
      </c>
      <c r="X1" s="1" t="s">
        <v>6</v>
      </c>
      <c r="Y1" s="1" t="s">
        <v>90</v>
      </c>
      <c r="Z1" s="1" t="s">
        <v>91</v>
      </c>
      <c r="AA1" s="1" t="s">
        <v>92</v>
      </c>
      <c r="AB1" s="1" t="s">
        <v>93</v>
      </c>
      <c r="AC1" s="1" t="s">
        <v>94</v>
      </c>
      <c r="AD1" s="1" t="s">
        <v>95</v>
      </c>
    </row>
    <row r="2" spans="1:30" x14ac:dyDescent="0.25">
      <c r="A2" s="1">
        <v>14</v>
      </c>
      <c r="B2" t="s">
        <v>217</v>
      </c>
      <c r="C2" t="s">
        <v>101</v>
      </c>
      <c r="D2">
        <v>87</v>
      </c>
      <c r="E2">
        <v>90</v>
      </c>
      <c r="F2">
        <v>0.63</v>
      </c>
      <c r="G2">
        <v>20</v>
      </c>
      <c r="H2">
        <v>0.4</v>
      </c>
      <c r="I2">
        <v>3.99</v>
      </c>
      <c r="J2">
        <v>1.206</v>
      </c>
      <c r="K2">
        <v>1.65</v>
      </c>
      <c r="L2">
        <v>0.26190000000000002</v>
      </c>
      <c r="M2">
        <v>-30</v>
      </c>
      <c r="N2" t="s">
        <v>103</v>
      </c>
      <c r="O2">
        <v>0</v>
      </c>
      <c r="P2">
        <v>-2</v>
      </c>
      <c r="Q2">
        <v>2</v>
      </c>
      <c r="R2">
        <v>2.5</v>
      </c>
      <c r="S2">
        <v>0</v>
      </c>
      <c r="T2">
        <v>1</v>
      </c>
      <c r="U2" t="b">
        <v>0</v>
      </c>
      <c r="V2">
        <v>1</v>
      </c>
      <c r="W2">
        <v>1</v>
      </c>
      <c r="X2" t="b">
        <v>1</v>
      </c>
      <c r="Y2" t="s">
        <v>104</v>
      </c>
      <c r="Z2">
        <v>5</v>
      </c>
      <c r="AA2">
        <v>0.4</v>
      </c>
      <c r="AB2">
        <v>10</v>
      </c>
      <c r="AC2">
        <v>0.4</v>
      </c>
      <c r="AD2">
        <v>0.9</v>
      </c>
    </row>
    <row r="3" spans="1:30" x14ac:dyDescent="0.25">
      <c r="A3" s="1">
        <v>15</v>
      </c>
      <c r="B3" t="s">
        <v>218</v>
      </c>
      <c r="C3" t="s">
        <v>101</v>
      </c>
      <c r="D3">
        <v>115</v>
      </c>
      <c r="E3">
        <v>107</v>
      </c>
      <c r="F3">
        <v>0.63</v>
      </c>
      <c r="G3">
        <v>20</v>
      </c>
      <c r="H3">
        <v>0.4</v>
      </c>
      <c r="I3">
        <v>3.99</v>
      </c>
      <c r="J3">
        <v>1.206</v>
      </c>
      <c r="K3">
        <v>1.65</v>
      </c>
      <c r="L3">
        <v>0.26190000000000002</v>
      </c>
      <c r="M3">
        <v>-30</v>
      </c>
      <c r="N3" t="s">
        <v>103</v>
      </c>
      <c r="O3">
        <v>0</v>
      </c>
      <c r="P3">
        <v>-2</v>
      </c>
      <c r="Q3">
        <v>2</v>
      </c>
      <c r="R3">
        <v>2.5</v>
      </c>
      <c r="S3">
        <v>0</v>
      </c>
      <c r="T3">
        <v>0</v>
      </c>
      <c r="U3" t="b">
        <v>0</v>
      </c>
      <c r="V3">
        <v>1</v>
      </c>
      <c r="W3">
        <v>1</v>
      </c>
      <c r="X3" t="b">
        <v>1</v>
      </c>
      <c r="Y3" t="s">
        <v>104</v>
      </c>
      <c r="Z3">
        <v>5</v>
      </c>
      <c r="AA3">
        <v>0.4</v>
      </c>
      <c r="AB3">
        <v>10</v>
      </c>
      <c r="AC3">
        <v>0.4</v>
      </c>
      <c r="AD3">
        <v>0.9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5"/>
  <sheetViews>
    <sheetView topLeftCell="A112" workbookViewId="0">
      <selection activeCell="D134" sqref="D134"/>
    </sheetView>
  </sheetViews>
  <sheetFormatPr baseColWidth="10" defaultColWidth="9.140625" defaultRowHeight="15" x14ac:dyDescent="0.25"/>
  <cols>
    <col min="2" max="3" width="12" bestFit="1" customWidth="1"/>
  </cols>
  <sheetData>
    <row r="1" spans="1:4" x14ac:dyDescent="0.25">
      <c r="B1" s="1" t="s">
        <v>105</v>
      </c>
      <c r="C1" s="1" t="s">
        <v>106</v>
      </c>
      <c r="D1" s="1" t="s">
        <v>107</v>
      </c>
    </row>
    <row r="2" spans="1:4" x14ac:dyDescent="0.25">
      <c r="A2" s="1">
        <v>0</v>
      </c>
      <c r="B2">
        <v>42.196828889701401</v>
      </c>
      <c r="C2">
        <v>2.3222029794290302</v>
      </c>
    </row>
    <row r="3" spans="1:4" x14ac:dyDescent="0.25">
      <c r="A3" s="1">
        <v>1</v>
      </c>
      <c r="B3">
        <v>42.196181000000003</v>
      </c>
      <c r="C3">
        <v>2.2750729999999999</v>
      </c>
    </row>
    <row r="4" spans="1:4" x14ac:dyDescent="0.25">
      <c r="A4" s="1">
        <v>2</v>
      </c>
      <c r="B4">
        <v>42.196835327873004</v>
      </c>
      <c r="C4">
        <v>2.3221941711908198</v>
      </c>
    </row>
    <row r="5" spans="1:4" x14ac:dyDescent="0.25">
      <c r="A5" s="1">
        <v>3</v>
      </c>
      <c r="B5">
        <v>42.186731923933699</v>
      </c>
      <c r="C5">
        <v>2.3079610148261001</v>
      </c>
    </row>
    <row r="6" spans="1:4" x14ac:dyDescent="0.25">
      <c r="A6" s="1">
        <v>4</v>
      </c>
      <c r="B6">
        <v>42.190916999999999</v>
      </c>
      <c r="C6">
        <v>2.2805369999999998</v>
      </c>
    </row>
    <row r="7" spans="1:4" x14ac:dyDescent="0.25">
      <c r="A7" s="1">
        <v>5</v>
      </c>
      <c r="B7">
        <v>42.185118000000003</v>
      </c>
      <c r="C7">
        <v>2.2820900000000002</v>
      </c>
    </row>
    <row r="8" spans="1:4" x14ac:dyDescent="0.25">
      <c r="A8" s="1">
        <v>6</v>
      </c>
      <c r="B8">
        <v>42.195789890841603</v>
      </c>
      <c r="C8">
        <v>2.3040494749013001</v>
      </c>
    </row>
    <row r="9" spans="1:4" x14ac:dyDescent="0.25">
      <c r="A9" s="1">
        <v>7</v>
      </c>
      <c r="B9">
        <v>42.197530073328501</v>
      </c>
      <c r="C9">
        <v>2.3049900532878098</v>
      </c>
    </row>
    <row r="10" spans="1:4" x14ac:dyDescent="0.25">
      <c r="A10" s="1">
        <v>8</v>
      </c>
      <c r="B10">
        <v>42.194871606163503</v>
      </c>
      <c r="C10">
        <v>2.29531188770367</v>
      </c>
    </row>
    <row r="11" spans="1:4" x14ac:dyDescent="0.25">
      <c r="A11" s="1">
        <v>9</v>
      </c>
      <c r="B11">
        <v>42.198255478333898</v>
      </c>
      <c r="C11">
        <v>2.2786155097872398</v>
      </c>
    </row>
    <row r="12" spans="1:4" x14ac:dyDescent="0.25">
      <c r="A12" s="1">
        <v>10</v>
      </c>
      <c r="B12">
        <v>42.195946610760899</v>
      </c>
      <c r="C12">
        <v>2.3163452061909302</v>
      </c>
    </row>
    <row r="13" spans="1:4" x14ac:dyDescent="0.25">
      <c r="A13" s="1">
        <v>11</v>
      </c>
      <c r="B13">
        <v>42.196779031285402</v>
      </c>
      <c r="C13">
        <v>2.32221195608509</v>
      </c>
    </row>
    <row r="14" spans="1:4" x14ac:dyDescent="0.25">
      <c r="A14" s="1">
        <v>12</v>
      </c>
      <c r="B14">
        <v>42.178752960845301</v>
      </c>
      <c r="C14">
        <v>2.3183628738153401</v>
      </c>
    </row>
    <row r="15" spans="1:4" x14ac:dyDescent="0.25">
      <c r="A15" s="1">
        <v>13</v>
      </c>
      <c r="B15">
        <v>42.181227999999997</v>
      </c>
      <c r="C15">
        <v>2.295105</v>
      </c>
    </row>
    <row r="16" spans="1:4" x14ac:dyDescent="0.25">
      <c r="A16" s="1">
        <v>14</v>
      </c>
      <c r="B16">
        <v>42.194837399999997</v>
      </c>
      <c r="C16">
        <v>2.3014775799999998</v>
      </c>
    </row>
    <row r="17" spans="1:3" x14ac:dyDescent="0.25">
      <c r="A17" s="1">
        <v>15</v>
      </c>
      <c r="B17">
        <v>42.196179999999998</v>
      </c>
      <c r="C17">
        <v>2.2750699999999999</v>
      </c>
    </row>
    <row r="18" spans="1:3" x14ac:dyDescent="0.25">
      <c r="A18" s="1">
        <v>16</v>
      </c>
      <c r="B18">
        <v>42.186700000000002</v>
      </c>
      <c r="C18">
        <v>2.307961014</v>
      </c>
    </row>
    <row r="19" spans="1:3" x14ac:dyDescent="0.25">
      <c r="A19" s="1">
        <v>17</v>
      </c>
      <c r="B19">
        <v>42.190916999999999</v>
      </c>
      <c r="C19">
        <v>2.2805300000000002</v>
      </c>
    </row>
    <row r="20" spans="1:3" x14ac:dyDescent="0.25">
      <c r="A20" s="1">
        <v>18</v>
      </c>
      <c r="B20">
        <v>42.185110000000002</v>
      </c>
      <c r="C20">
        <v>2.2820960000000001</v>
      </c>
    </row>
    <row r="21" spans="1:3" x14ac:dyDescent="0.25">
      <c r="A21" s="1">
        <v>19</v>
      </c>
      <c r="B21">
        <v>42.19753</v>
      </c>
      <c r="C21">
        <v>2.3049900000000001</v>
      </c>
    </row>
    <row r="22" spans="1:3" x14ac:dyDescent="0.25">
      <c r="A22" s="1">
        <v>20</v>
      </c>
      <c r="B22">
        <v>42.194870000000002</v>
      </c>
      <c r="C22">
        <v>2.2953000000000001</v>
      </c>
    </row>
    <row r="23" spans="1:3" x14ac:dyDescent="0.25">
      <c r="A23" s="1">
        <v>21</v>
      </c>
      <c r="B23">
        <v>42.198250000000002</v>
      </c>
      <c r="C23">
        <v>2.2786149999999998</v>
      </c>
    </row>
    <row r="24" spans="1:3" x14ac:dyDescent="0.25">
      <c r="A24" s="1">
        <v>22</v>
      </c>
      <c r="B24">
        <v>42.19594661</v>
      </c>
      <c r="C24">
        <v>2.3163452000000002</v>
      </c>
    </row>
    <row r="25" spans="1:3" x14ac:dyDescent="0.25">
      <c r="A25" s="1">
        <v>23</v>
      </c>
      <c r="B25">
        <v>42.196779030000002</v>
      </c>
      <c r="C25">
        <v>2.3222119559999999</v>
      </c>
    </row>
    <row r="26" spans="1:3" x14ac:dyDescent="0.25">
      <c r="A26" s="1">
        <v>24</v>
      </c>
      <c r="B26">
        <v>42.178752959999997</v>
      </c>
      <c r="C26">
        <v>2.3183628729999999</v>
      </c>
    </row>
    <row r="27" spans="1:3" x14ac:dyDescent="0.25">
      <c r="A27" s="1">
        <v>25</v>
      </c>
      <c r="B27">
        <v>42.181227999999997</v>
      </c>
      <c r="C27">
        <v>2.295105</v>
      </c>
    </row>
    <row r="28" spans="1:3" x14ac:dyDescent="0.25">
      <c r="A28" s="1">
        <v>26</v>
      </c>
      <c r="B28">
        <v>42.195779999999999</v>
      </c>
      <c r="C28">
        <v>2.3040494699999998</v>
      </c>
    </row>
    <row r="29" spans="1:3" x14ac:dyDescent="0.25">
      <c r="A29" s="1">
        <v>27</v>
      </c>
      <c r="B29">
        <v>42.194837</v>
      </c>
      <c r="C29">
        <v>2.3014700000000001</v>
      </c>
    </row>
    <row r="30" spans="1:3" x14ac:dyDescent="0.25">
      <c r="A30" s="1">
        <v>28</v>
      </c>
      <c r="B30">
        <v>42.196707612403202</v>
      </c>
      <c r="C30">
        <v>2.3212642199528801</v>
      </c>
    </row>
    <row r="31" spans="1:3" x14ac:dyDescent="0.25">
      <c r="A31" s="1">
        <v>29</v>
      </c>
      <c r="B31">
        <v>42.195791287516499</v>
      </c>
      <c r="C31">
        <v>2.3146724914116099</v>
      </c>
    </row>
    <row r="32" spans="1:3" x14ac:dyDescent="0.25">
      <c r="A32" s="1">
        <v>30</v>
      </c>
      <c r="B32">
        <v>42.195295388507603</v>
      </c>
      <c r="C32">
        <v>2.3084736473529301</v>
      </c>
    </row>
    <row r="33" spans="1:3" x14ac:dyDescent="0.25">
      <c r="A33" s="1">
        <v>31</v>
      </c>
      <c r="B33">
        <v>42.194799485607703</v>
      </c>
      <c r="C33">
        <v>2.30406461038161</v>
      </c>
    </row>
    <row r="34" spans="1:3" x14ac:dyDescent="0.25">
      <c r="A34" s="1">
        <v>32</v>
      </c>
      <c r="B34">
        <v>42.194831827219701</v>
      </c>
      <c r="C34">
        <v>2.3023330084027802</v>
      </c>
    </row>
    <row r="35" spans="1:3" x14ac:dyDescent="0.25">
      <c r="A35" s="1">
        <v>33</v>
      </c>
      <c r="B35">
        <v>42.196125478131997</v>
      </c>
      <c r="C35">
        <v>2.2778286577107099</v>
      </c>
    </row>
    <row r="36" spans="1:3" x14ac:dyDescent="0.25">
      <c r="A36" s="1">
        <v>34</v>
      </c>
      <c r="B36">
        <v>42.185214858777201</v>
      </c>
      <c r="C36">
        <v>2.2878835902096499</v>
      </c>
    </row>
    <row r="37" spans="1:3" x14ac:dyDescent="0.25">
      <c r="A37" s="1">
        <v>35</v>
      </c>
      <c r="B37">
        <v>42.196914432930598</v>
      </c>
      <c r="C37">
        <v>2.2755011452968401</v>
      </c>
    </row>
    <row r="38" spans="1:3" x14ac:dyDescent="0.25">
      <c r="A38" s="1">
        <v>36</v>
      </c>
      <c r="B38">
        <v>42.192984063857203</v>
      </c>
      <c r="C38">
        <v>2.2758615394420598</v>
      </c>
    </row>
    <row r="39" spans="1:3" x14ac:dyDescent="0.25">
      <c r="A39" s="1">
        <v>37</v>
      </c>
      <c r="B39">
        <v>42.198799328402998</v>
      </c>
      <c r="C39">
        <v>2.2728724067919202</v>
      </c>
    </row>
    <row r="40" spans="1:3" x14ac:dyDescent="0.25">
      <c r="A40" s="1">
        <v>38</v>
      </c>
      <c r="B40">
        <v>42.193818761939603</v>
      </c>
      <c r="C40">
        <v>2.26942279495564</v>
      </c>
    </row>
    <row r="41" spans="1:3" x14ac:dyDescent="0.25">
      <c r="A41" s="1">
        <v>39</v>
      </c>
      <c r="B41">
        <v>42.196092716351799</v>
      </c>
      <c r="C41">
        <v>2.2730831134006899</v>
      </c>
    </row>
    <row r="42" spans="1:3" x14ac:dyDescent="0.25">
      <c r="A42" s="1">
        <v>40</v>
      </c>
      <c r="B42">
        <v>42.194800694187499</v>
      </c>
      <c r="C42">
        <v>2.2590354542730302</v>
      </c>
    </row>
    <row r="43" spans="1:3" x14ac:dyDescent="0.25">
      <c r="A43" s="1">
        <v>41</v>
      </c>
      <c r="B43">
        <v>42.192964897402497</v>
      </c>
      <c r="C43">
        <v>2.2702338645349101</v>
      </c>
    </row>
    <row r="44" spans="1:3" x14ac:dyDescent="0.25">
      <c r="A44" s="1">
        <v>42</v>
      </c>
      <c r="B44">
        <v>42.193968461284001</v>
      </c>
      <c r="C44">
        <v>2.2761193752099902</v>
      </c>
    </row>
    <row r="45" spans="1:3" x14ac:dyDescent="0.25">
      <c r="A45" s="1">
        <v>43</v>
      </c>
      <c r="B45">
        <v>42.193900374804002</v>
      </c>
      <c r="C45">
        <v>2.2687322632834199</v>
      </c>
    </row>
    <row r="46" spans="1:3" x14ac:dyDescent="0.25">
      <c r="A46" s="1">
        <v>44</v>
      </c>
      <c r="B46">
        <v>42.193389789010403</v>
      </c>
      <c r="C46">
        <v>2.2759218635166301</v>
      </c>
    </row>
    <row r="47" spans="1:3" x14ac:dyDescent="0.25">
      <c r="A47" s="1">
        <v>45</v>
      </c>
      <c r="B47">
        <v>42.191845562340902</v>
      </c>
      <c r="C47">
        <v>2.2669105574000499</v>
      </c>
    </row>
    <row r="48" spans="1:3" x14ac:dyDescent="0.25">
      <c r="A48" s="1">
        <v>46</v>
      </c>
      <c r="B48">
        <v>42.197012214445401</v>
      </c>
      <c r="C48">
        <v>2.2692102342242402</v>
      </c>
    </row>
    <row r="49" spans="1:3" x14ac:dyDescent="0.25">
      <c r="A49" s="1">
        <v>47</v>
      </c>
      <c r="B49">
        <v>42.192915184180798</v>
      </c>
      <c r="C49">
        <v>2.2701511447718299</v>
      </c>
    </row>
    <row r="50" spans="1:3" x14ac:dyDescent="0.25">
      <c r="A50" s="1">
        <v>48</v>
      </c>
      <c r="B50">
        <v>42.196564486094701</v>
      </c>
      <c r="C50">
        <v>2.27637146139238</v>
      </c>
    </row>
    <row r="51" spans="1:3" x14ac:dyDescent="0.25">
      <c r="A51" s="1">
        <v>49</v>
      </c>
      <c r="B51">
        <v>42.193795633586902</v>
      </c>
      <c r="C51">
        <v>2.2694127230042702</v>
      </c>
    </row>
    <row r="52" spans="1:3" x14ac:dyDescent="0.25">
      <c r="A52" s="1">
        <v>50</v>
      </c>
      <c r="B52">
        <v>42.196523445458197</v>
      </c>
      <c r="C52">
        <v>2.2657049012513601</v>
      </c>
    </row>
    <row r="53" spans="1:3" x14ac:dyDescent="0.25">
      <c r="A53" s="1">
        <v>51</v>
      </c>
      <c r="B53">
        <v>42.1944155170575</v>
      </c>
      <c r="C53">
        <v>2.2653067046138702</v>
      </c>
    </row>
    <row r="54" spans="1:3" x14ac:dyDescent="0.25">
      <c r="A54" s="1">
        <v>52</v>
      </c>
      <c r="B54">
        <v>42.196023506063803</v>
      </c>
      <c r="C54">
        <v>2.2731678757750902</v>
      </c>
    </row>
    <row r="55" spans="1:3" x14ac:dyDescent="0.25">
      <c r="A55" s="1">
        <v>53</v>
      </c>
      <c r="B55">
        <v>42.199256698469704</v>
      </c>
      <c r="C55">
        <v>2.27711735446014</v>
      </c>
    </row>
    <row r="56" spans="1:3" x14ac:dyDescent="0.25">
      <c r="A56" s="1">
        <v>54</v>
      </c>
      <c r="B56">
        <v>42.199136202765402</v>
      </c>
      <c r="C56">
        <v>2.2753566619119501</v>
      </c>
    </row>
    <row r="57" spans="1:3" x14ac:dyDescent="0.25">
      <c r="A57" s="1">
        <v>55</v>
      </c>
      <c r="B57">
        <v>42.197146740491803</v>
      </c>
      <c r="C57">
        <v>2.2763680038646701</v>
      </c>
    </row>
    <row r="58" spans="1:3" x14ac:dyDescent="0.25">
      <c r="A58" s="1">
        <v>56</v>
      </c>
      <c r="B58">
        <v>42.196783019851601</v>
      </c>
      <c r="C58">
        <v>2.2754491524623002</v>
      </c>
    </row>
    <row r="59" spans="1:3" x14ac:dyDescent="0.25">
      <c r="A59" s="1">
        <v>57</v>
      </c>
      <c r="B59">
        <v>42.199215359947097</v>
      </c>
      <c r="C59">
        <v>2.2753181796979001</v>
      </c>
    </row>
    <row r="60" spans="1:3" x14ac:dyDescent="0.25">
      <c r="A60" s="1">
        <v>58</v>
      </c>
      <c r="B60">
        <v>42.196385141025601</v>
      </c>
      <c r="C60">
        <v>2.2757483641928302</v>
      </c>
    </row>
    <row r="61" spans="1:3" x14ac:dyDescent="0.25">
      <c r="A61" s="1">
        <v>59</v>
      </c>
      <c r="B61">
        <v>42.1938719806652</v>
      </c>
      <c r="C61">
        <v>2.2758644023888799</v>
      </c>
    </row>
    <row r="62" spans="1:3" x14ac:dyDescent="0.25">
      <c r="A62" s="1">
        <v>60</v>
      </c>
      <c r="B62">
        <v>42.191769116973298</v>
      </c>
      <c r="C62">
        <v>2.2811269289292002</v>
      </c>
    </row>
    <row r="63" spans="1:3" x14ac:dyDescent="0.25">
      <c r="A63" s="1">
        <v>61</v>
      </c>
      <c r="B63">
        <v>42.188201552530899</v>
      </c>
      <c r="C63">
        <v>2.2814356052563101</v>
      </c>
    </row>
    <row r="64" spans="1:3" x14ac:dyDescent="0.25">
      <c r="A64" s="1">
        <v>62</v>
      </c>
      <c r="B64">
        <v>42.188096170646503</v>
      </c>
      <c r="C64">
        <v>2.2815218692196702</v>
      </c>
    </row>
    <row r="65" spans="1:3" x14ac:dyDescent="0.25">
      <c r="A65" s="1">
        <v>63</v>
      </c>
      <c r="B65">
        <v>42.182117977309197</v>
      </c>
      <c r="C65">
        <v>2.2748394814245798</v>
      </c>
    </row>
    <row r="66" spans="1:3" x14ac:dyDescent="0.25">
      <c r="A66" s="1">
        <v>64</v>
      </c>
      <c r="B66">
        <v>42.182611353324099</v>
      </c>
      <c r="C66">
        <v>2.2840378838238302</v>
      </c>
    </row>
    <row r="67" spans="1:3" x14ac:dyDescent="0.25">
      <c r="A67" s="1">
        <v>65</v>
      </c>
      <c r="B67">
        <v>42.184805484260899</v>
      </c>
      <c r="C67">
        <v>2.28536119833222</v>
      </c>
    </row>
    <row r="68" spans="1:3" x14ac:dyDescent="0.25">
      <c r="A68" s="1">
        <v>66</v>
      </c>
      <c r="B68">
        <v>42.184888932677502</v>
      </c>
      <c r="C68">
        <v>2.28480416549495</v>
      </c>
    </row>
    <row r="69" spans="1:3" x14ac:dyDescent="0.25">
      <c r="A69" s="1">
        <v>67</v>
      </c>
      <c r="B69">
        <v>42.184490455543397</v>
      </c>
      <c r="C69">
        <v>2.28364994400002</v>
      </c>
    </row>
    <row r="70" spans="1:3" x14ac:dyDescent="0.25">
      <c r="A70" s="1">
        <v>68</v>
      </c>
      <c r="B70">
        <v>42.181822594609997</v>
      </c>
      <c r="C70">
        <v>2.2747837616951099</v>
      </c>
    </row>
    <row r="71" spans="1:3" x14ac:dyDescent="0.25">
      <c r="A71" s="1">
        <v>69</v>
      </c>
      <c r="B71">
        <v>42.1833359774947</v>
      </c>
      <c r="C71">
        <v>2.2937990606421601</v>
      </c>
    </row>
    <row r="72" spans="1:3" x14ac:dyDescent="0.25">
      <c r="A72" s="1">
        <v>70</v>
      </c>
      <c r="B72">
        <v>42.183717564515902</v>
      </c>
      <c r="C72">
        <v>2.2921388178828801</v>
      </c>
    </row>
    <row r="73" spans="1:3" x14ac:dyDescent="0.25">
      <c r="A73" s="1">
        <v>71</v>
      </c>
      <c r="B73">
        <v>42.177796526679501</v>
      </c>
      <c r="C73">
        <v>2.2941602560071499</v>
      </c>
    </row>
    <row r="74" spans="1:3" x14ac:dyDescent="0.25">
      <c r="A74" s="1">
        <v>72</v>
      </c>
      <c r="B74">
        <v>42.183360808648999</v>
      </c>
      <c r="C74">
        <v>2.2965501746994499</v>
      </c>
    </row>
    <row r="75" spans="1:3" x14ac:dyDescent="0.25">
      <c r="A75" s="1">
        <v>73</v>
      </c>
      <c r="B75">
        <v>42.182663462071403</v>
      </c>
      <c r="C75">
        <v>2.2913899653914198</v>
      </c>
    </row>
    <row r="76" spans="1:3" x14ac:dyDescent="0.25">
      <c r="A76" s="1">
        <v>74</v>
      </c>
      <c r="B76">
        <v>42.181161141167102</v>
      </c>
      <c r="C76">
        <v>2.2951930581708999</v>
      </c>
    </row>
    <row r="77" spans="1:3" x14ac:dyDescent="0.25">
      <c r="A77" s="1">
        <v>75</v>
      </c>
      <c r="B77">
        <v>42.183525277855303</v>
      </c>
      <c r="C77">
        <v>2.2936465382944</v>
      </c>
    </row>
    <row r="78" spans="1:3" x14ac:dyDescent="0.25">
      <c r="A78" s="1">
        <v>76</v>
      </c>
      <c r="B78">
        <v>42.036234021994296</v>
      </c>
      <c r="C78">
        <v>2.3653498882980499</v>
      </c>
    </row>
    <row r="79" spans="1:3" x14ac:dyDescent="0.25">
      <c r="A79" s="1">
        <v>77</v>
      </c>
      <c r="B79">
        <v>42.036196162509903</v>
      </c>
      <c r="C79">
        <v>2.3653040122180902</v>
      </c>
    </row>
    <row r="80" spans="1:3" x14ac:dyDescent="0.25">
      <c r="A80" s="1">
        <v>78</v>
      </c>
      <c r="B80">
        <v>42.036721790163597</v>
      </c>
      <c r="C80">
        <v>2.3658872157130801</v>
      </c>
    </row>
    <row r="81" spans="1:3" x14ac:dyDescent="0.25">
      <c r="A81" s="1">
        <v>79</v>
      </c>
      <c r="B81">
        <v>42.037137614543902</v>
      </c>
      <c r="C81">
        <v>2.3660212225397599</v>
      </c>
    </row>
    <row r="82" spans="1:3" x14ac:dyDescent="0.25">
      <c r="A82" s="1">
        <v>80</v>
      </c>
      <c r="B82">
        <v>42.036827603846604</v>
      </c>
      <c r="C82">
        <v>2.3653777166431702</v>
      </c>
    </row>
    <row r="83" spans="1:3" x14ac:dyDescent="0.25">
      <c r="A83" s="1">
        <v>81</v>
      </c>
      <c r="B83">
        <v>42.0368233851014</v>
      </c>
      <c r="C83">
        <v>2.3653604056333699</v>
      </c>
    </row>
    <row r="84" spans="1:3" x14ac:dyDescent="0.25">
      <c r="A84" s="1">
        <v>82</v>
      </c>
      <c r="B84">
        <v>42.036971224974401</v>
      </c>
      <c r="C84">
        <v>2.3655864066765901</v>
      </c>
    </row>
    <row r="85" spans="1:3" x14ac:dyDescent="0.25">
      <c r="A85" s="1">
        <v>83</v>
      </c>
      <c r="B85">
        <v>42.037141670208698</v>
      </c>
      <c r="C85">
        <v>2.36600712691724</v>
      </c>
    </row>
    <row r="86" spans="1:3" x14ac:dyDescent="0.25">
      <c r="A86" s="1">
        <v>84</v>
      </c>
      <c r="B86">
        <v>42.036846429031101</v>
      </c>
      <c r="C86">
        <v>2.36537991268351</v>
      </c>
    </row>
    <row r="87" spans="1:3" x14ac:dyDescent="0.25">
      <c r="A87" s="1">
        <v>85</v>
      </c>
      <c r="B87">
        <v>42.036527988022002</v>
      </c>
      <c r="C87">
        <v>2.3655924637370398</v>
      </c>
    </row>
    <row r="88" spans="1:3" x14ac:dyDescent="0.25">
      <c r="A88" s="1">
        <v>86</v>
      </c>
      <c r="B88">
        <v>42.037293306008898</v>
      </c>
      <c r="C88">
        <v>2.3662793459238798</v>
      </c>
    </row>
    <row r="89" spans="1:3" x14ac:dyDescent="0.25">
      <c r="A89" s="1">
        <v>87</v>
      </c>
      <c r="B89">
        <v>42.036231427726896</v>
      </c>
      <c r="C89">
        <v>2.3653424034038499</v>
      </c>
    </row>
    <row r="90" spans="1:3" x14ac:dyDescent="0.25">
      <c r="A90" s="1">
        <v>88</v>
      </c>
      <c r="B90">
        <v>42.037304382330397</v>
      </c>
      <c r="C90">
        <v>2.3661394387710399</v>
      </c>
    </row>
    <row r="91" spans="1:3" x14ac:dyDescent="0.25">
      <c r="A91" s="1">
        <v>89</v>
      </c>
      <c r="B91">
        <v>42.037294727816104</v>
      </c>
      <c r="C91">
        <v>2.3661279736388598</v>
      </c>
    </row>
    <row r="92" spans="1:3" x14ac:dyDescent="0.25">
      <c r="A92" s="1">
        <v>90</v>
      </c>
      <c r="B92">
        <v>42.036232328334002</v>
      </c>
      <c r="C92">
        <v>2.3653423944471399</v>
      </c>
    </row>
    <row r="93" spans="1:3" x14ac:dyDescent="0.25">
      <c r="A93" s="1">
        <v>91</v>
      </c>
      <c r="B93">
        <v>42.037127031327202</v>
      </c>
      <c r="C93">
        <v>2.36601338511255</v>
      </c>
    </row>
    <row r="94" spans="1:3" x14ac:dyDescent="0.25">
      <c r="A94" s="1">
        <v>92</v>
      </c>
      <c r="B94">
        <v>42.036775318389701</v>
      </c>
      <c r="C94">
        <v>2.36554278413263</v>
      </c>
    </row>
    <row r="95" spans="1:3" x14ac:dyDescent="0.25">
      <c r="A95" s="1">
        <v>93</v>
      </c>
      <c r="B95">
        <v>42.036725605001799</v>
      </c>
      <c r="C95">
        <v>2.3658776220372699</v>
      </c>
    </row>
    <row r="96" spans="1:3" x14ac:dyDescent="0.25">
      <c r="A96" s="1">
        <v>94</v>
      </c>
      <c r="B96">
        <v>42.036585490723901</v>
      </c>
      <c r="C96">
        <v>2.3656384128907999</v>
      </c>
    </row>
    <row r="97" spans="1:3" x14ac:dyDescent="0.25">
      <c r="A97" s="1">
        <v>95</v>
      </c>
      <c r="B97">
        <v>42.036514200428002</v>
      </c>
      <c r="C97">
        <v>2.3655873330564101</v>
      </c>
    </row>
    <row r="98" spans="1:3" x14ac:dyDescent="0.25">
      <c r="A98" s="1">
        <v>96</v>
      </c>
      <c r="B98">
        <v>42.037127614543898</v>
      </c>
      <c r="C98">
        <v>2.3660312225397599</v>
      </c>
    </row>
    <row r="99" spans="1:3" x14ac:dyDescent="0.25">
      <c r="A99" s="1">
        <v>97</v>
      </c>
      <c r="B99">
        <v>42.036509662966203</v>
      </c>
      <c r="C99">
        <v>2.3673636917577601</v>
      </c>
    </row>
    <row r="100" spans="1:3" x14ac:dyDescent="0.25">
      <c r="A100" s="1">
        <v>98</v>
      </c>
      <c r="B100">
        <v>42.036574111597702</v>
      </c>
      <c r="C100">
        <v>2.36730019217232</v>
      </c>
    </row>
    <row r="101" spans="1:3" x14ac:dyDescent="0.25">
      <c r="A101" s="1">
        <v>99</v>
      </c>
      <c r="B101">
        <v>42.036819527575602</v>
      </c>
      <c r="C101">
        <v>2.3668714473775099</v>
      </c>
    </row>
    <row r="102" spans="1:3" x14ac:dyDescent="0.25">
      <c r="A102" s="1">
        <v>100</v>
      </c>
      <c r="B102">
        <v>42.036693591877601</v>
      </c>
      <c r="C102">
        <v>2.3661957730143501</v>
      </c>
    </row>
    <row r="103" spans="1:3" x14ac:dyDescent="0.25">
      <c r="A103" s="1">
        <v>101</v>
      </c>
      <c r="B103">
        <v>42.0372043318092</v>
      </c>
      <c r="C103">
        <v>2.3665563703199002</v>
      </c>
    </row>
    <row r="104" spans="1:3" x14ac:dyDescent="0.25">
      <c r="A104" s="1">
        <v>102</v>
      </c>
      <c r="B104">
        <v>42.037391343163499</v>
      </c>
      <c r="C104">
        <v>2.3666495560197101</v>
      </c>
    </row>
    <row r="105" spans="1:3" x14ac:dyDescent="0.25">
      <c r="A105" s="1">
        <v>103</v>
      </c>
      <c r="B105">
        <v>42.036012870739</v>
      </c>
      <c r="C105">
        <v>2.3678052129709499</v>
      </c>
    </row>
    <row r="106" spans="1:3" x14ac:dyDescent="0.25">
      <c r="A106" s="1">
        <v>104</v>
      </c>
      <c r="B106">
        <v>42.037191471049098</v>
      </c>
      <c r="C106">
        <v>2.3665333225895999</v>
      </c>
    </row>
    <row r="107" spans="1:3" x14ac:dyDescent="0.25">
      <c r="A107" s="1">
        <v>105</v>
      </c>
      <c r="B107">
        <v>42.036875569377699</v>
      </c>
      <c r="C107">
        <v>2.3663828202946902</v>
      </c>
    </row>
    <row r="108" spans="1:3" x14ac:dyDescent="0.25">
      <c r="A108" s="1">
        <v>106</v>
      </c>
      <c r="B108">
        <v>42.036017539733102</v>
      </c>
      <c r="C108">
        <v>2.3676759304069601</v>
      </c>
    </row>
    <row r="109" spans="1:3" x14ac:dyDescent="0.25">
      <c r="A109" s="1">
        <v>107</v>
      </c>
      <c r="B109">
        <v>42.036373420168303</v>
      </c>
      <c r="C109">
        <v>2.3675258148706</v>
      </c>
    </row>
    <row r="110" spans="1:3" x14ac:dyDescent="0.25">
      <c r="A110" s="1">
        <v>108</v>
      </c>
      <c r="B110">
        <v>42.036514590230396</v>
      </c>
      <c r="C110">
        <v>2.3672178093820602</v>
      </c>
    </row>
    <row r="111" spans="1:3" x14ac:dyDescent="0.25">
      <c r="A111" s="1">
        <v>109</v>
      </c>
      <c r="B111">
        <v>42.036824468663198</v>
      </c>
      <c r="C111">
        <v>2.3668864601522501</v>
      </c>
    </row>
    <row r="112" spans="1:3" x14ac:dyDescent="0.25">
      <c r="A112" s="1">
        <v>110</v>
      </c>
      <c r="B112">
        <v>42.036809669954003</v>
      </c>
      <c r="C112">
        <v>2.36686172830158</v>
      </c>
    </row>
    <row r="113" spans="1:3" x14ac:dyDescent="0.25">
      <c r="A113" s="1">
        <v>111</v>
      </c>
      <c r="B113">
        <v>42.0360088394497</v>
      </c>
      <c r="C113">
        <v>2.3678320777247301</v>
      </c>
    </row>
    <row r="114" spans="1:3" x14ac:dyDescent="0.25">
      <c r="A114" s="1">
        <v>112</v>
      </c>
      <c r="B114">
        <v>42.036030441620099</v>
      </c>
      <c r="C114">
        <v>2.3678191924415501</v>
      </c>
    </row>
    <row r="115" spans="1:3" x14ac:dyDescent="0.25">
      <c r="A115" s="1">
        <v>113</v>
      </c>
      <c r="B115">
        <v>42.037407840504699</v>
      </c>
      <c r="C115">
        <v>2.3666342040341899</v>
      </c>
    </row>
    <row r="116" spans="1:3" x14ac:dyDescent="0.25">
      <c r="A116" s="1">
        <v>114</v>
      </c>
      <c r="B116">
        <v>42.037228956056403</v>
      </c>
      <c r="C116">
        <v>2.3665464050756202</v>
      </c>
    </row>
    <row r="117" spans="1:3" x14ac:dyDescent="0.25">
      <c r="A117" s="1">
        <v>115</v>
      </c>
      <c r="B117">
        <v>42.036372530280801</v>
      </c>
      <c r="C117">
        <v>2.3675258236852899</v>
      </c>
    </row>
    <row r="118" spans="1:3" x14ac:dyDescent="0.25">
      <c r="A118" s="1">
        <v>116</v>
      </c>
      <c r="B118">
        <v>42.0361163472218</v>
      </c>
      <c r="C118">
        <v>2.3669887350437402</v>
      </c>
    </row>
    <row r="119" spans="1:3" x14ac:dyDescent="0.25">
      <c r="A119" s="1">
        <v>117</v>
      </c>
      <c r="B119">
        <v>42.036209999999997</v>
      </c>
      <c r="C119">
        <v>2.3660999999999999</v>
      </c>
    </row>
    <row r="120" spans="1:3" x14ac:dyDescent="0.25">
      <c r="A120" s="1">
        <v>118</v>
      </c>
      <c r="B120">
        <v>42.036374420168301</v>
      </c>
      <c r="C120">
        <v>2.3675258048706</v>
      </c>
    </row>
    <row r="121" spans="1:3" x14ac:dyDescent="0.25">
      <c r="A121" s="1">
        <v>119</v>
      </c>
      <c r="B121">
        <v>42.036376420168303</v>
      </c>
      <c r="C121">
        <v>2.3675258098706</v>
      </c>
    </row>
    <row r="122" spans="1:3" x14ac:dyDescent="0.25">
      <c r="A122" s="1">
        <v>120</v>
      </c>
      <c r="B122">
        <v>42.036234328333997</v>
      </c>
      <c r="C122">
        <v>2.3653423984471398</v>
      </c>
    </row>
    <row r="123" spans="1:3" x14ac:dyDescent="0.25">
      <c r="A123" s="1">
        <v>121</v>
      </c>
      <c r="B123">
        <v>42.134984890000403</v>
      </c>
      <c r="C123">
        <v>2.3168253557031302</v>
      </c>
    </row>
    <row r="124" spans="1:3" x14ac:dyDescent="0.25">
      <c r="A124" s="1">
        <v>122</v>
      </c>
      <c r="B124">
        <v>42.102657297908202</v>
      </c>
      <c r="C124">
        <v>2.31220495089867</v>
      </c>
    </row>
    <row r="125" spans="1:3" x14ac:dyDescent="0.25">
      <c r="A125" s="1">
        <v>123</v>
      </c>
      <c r="B125">
        <v>42.075576939221499</v>
      </c>
      <c r="C125">
        <v>2.3082901681991101</v>
      </c>
    </row>
    <row r="126" spans="1:3" x14ac:dyDescent="0.25">
      <c r="A126" s="1">
        <v>124</v>
      </c>
      <c r="B126">
        <v>42.080869412336902</v>
      </c>
      <c r="C126">
        <v>2.3461796721841899</v>
      </c>
    </row>
    <row r="127" spans="1:3" x14ac:dyDescent="0.25">
      <c r="A127" s="1">
        <v>125</v>
      </c>
      <c r="B127">
        <v>42.0385562085986</v>
      </c>
      <c r="C127">
        <v>2.3716432364398501</v>
      </c>
    </row>
    <row r="128" spans="1:3" x14ac:dyDescent="0.25">
      <c r="A128" s="1">
        <v>126</v>
      </c>
      <c r="B128">
        <v>42.068240000000003</v>
      </c>
      <c r="C128">
        <v>2.2921800000000001</v>
      </c>
    </row>
    <row r="129" spans="1:3" x14ac:dyDescent="0.25">
      <c r="A129" s="1">
        <v>127</v>
      </c>
      <c r="B129">
        <v>42.068060000000003</v>
      </c>
      <c r="C129">
        <v>2.29149</v>
      </c>
    </row>
    <row r="130" spans="1:3" x14ac:dyDescent="0.25">
      <c r="A130" s="1">
        <v>128</v>
      </c>
      <c r="B130">
        <v>41.978369999999998</v>
      </c>
      <c r="C130">
        <v>2.3004600000000002</v>
      </c>
    </row>
    <row r="131" spans="1:3" x14ac:dyDescent="0.25">
      <c r="A131" s="1">
        <v>129</v>
      </c>
      <c r="B131">
        <v>41.92651</v>
      </c>
      <c r="C131">
        <v>2.27643</v>
      </c>
    </row>
    <row r="132" spans="1:3" x14ac:dyDescent="0.25">
      <c r="A132" s="1">
        <v>130</v>
      </c>
      <c r="B132">
        <v>41.841889999999999</v>
      </c>
      <c r="C132">
        <v>2.2451599999999998</v>
      </c>
    </row>
    <row r="133" spans="1:3" x14ac:dyDescent="0.25">
      <c r="A133" s="1">
        <v>131</v>
      </c>
      <c r="B133">
        <v>41.73592</v>
      </c>
      <c r="C133">
        <v>2.2356799999999999</v>
      </c>
    </row>
    <row r="134" spans="1:3" x14ac:dyDescent="0.25">
      <c r="A134" s="1">
        <v>132</v>
      </c>
      <c r="B134">
        <v>41.710709999999999</v>
      </c>
      <c r="C134">
        <v>2.2396099999999999</v>
      </c>
    </row>
    <row r="135" spans="1:3" x14ac:dyDescent="0.25">
      <c r="A135" s="1">
        <v>133</v>
      </c>
      <c r="B135">
        <v>41.667470000000002</v>
      </c>
      <c r="C135">
        <v>2.2631399999999999</v>
      </c>
    </row>
    <row r="136" spans="1:3" x14ac:dyDescent="0.25">
      <c r="A136" s="1">
        <v>134</v>
      </c>
      <c r="B136">
        <v>41.642099999999999</v>
      </c>
      <c r="C136">
        <v>2.2823600000000002</v>
      </c>
    </row>
    <row r="137" spans="1:3" x14ac:dyDescent="0.25">
      <c r="A137" s="1">
        <v>135</v>
      </c>
      <c r="B137">
        <v>41.842140000000001</v>
      </c>
      <c r="C137">
        <v>2.2448199999999998</v>
      </c>
    </row>
    <row r="138" spans="1:3" x14ac:dyDescent="0.25">
      <c r="A138" s="1">
        <v>136</v>
      </c>
      <c r="B138">
        <v>41.842179999999999</v>
      </c>
      <c r="C138">
        <v>2.24457</v>
      </c>
    </row>
    <row r="139" spans="1:3" x14ac:dyDescent="0.25">
      <c r="A139" s="1">
        <v>137</v>
      </c>
      <c r="B139">
        <v>41.66863</v>
      </c>
      <c r="C139">
        <v>2.2272400000000001</v>
      </c>
    </row>
    <row r="140" spans="1:3" x14ac:dyDescent="0.25">
      <c r="A140" s="1">
        <v>138</v>
      </c>
      <c r="B140">
        <v>41.668610000000001</v>
      </c>
      <c r="C140">
        <v>2.2269700000000001</v>
      </c>
    </row>
    <row r="141" spans="1:3" x14ac:dyDescent="0.25">
      <c r="A141" s="1">
        <v>139</v>
      </c>
      <c r="B141">
        <v>41.803820000000002</v>
      </c>
      <c r="C141">
        <v>2.2580399999999998</v>
      </c>
    </row>
    <row r="142" spans="1:3" x14ac:dyDescent="0.25">
      <c r="A142" s="1">
        <v>140</v>
      </c>
      <c r="B142">
        <v>41.803530000000002</v>
      </c>
      <c r="C142">
        <v>2.2583099999999998</v>
      </c>
    </row>
    <row r="143" spans="1:3" x14ac:dyDescent="0.25">
      <c r="A143" s="1">
        <v>141</v>
      </c>
      <c r="B143">
        <v>41.679650000000002</v>
      </c>
      <c r="C143">
        <v>2.2894100000000002</v>
      </c>
    </row>
    <row r="144" spans="1:3" x14ac:dyDescent="0.25">
      <c r="A144" s="1">
        <v>142</v>
      </c>
      <c r="B144">
        <v>41.679989999999997</v>
      </c>
      <c r="C144">
        <v>2.28986</v>
      </c>
    </row>
    <row r="145" spans="1:3" x14ac:dyDescent="0.25">
      <c r="A145" s="1">
        <v>143</v>
      </c>
      <c r="B145">
        <v>41.609815512186103</v>
      </c>
      <c r="C145">
        <v>2.2856878027687002</v>
      </c>
    </row>
    <row r="146" spans="1:3" x14ac:dyDescent="0.25">
      <c r="A146" s="1">
        <v>144</v>
      </c>
      <c r="B146">
        <v>41.609815566948399</v>
      </c>
      <c r="C146">
        <v>2.2856966161210699</v>
      </c>
    </row>
    <row r="147" spans="1:3" x14ac:dyDescent="0.25">
      <c r="A147" s="1">
        <v>145</v>
      </c>
      <c r="B147">
        <v>41.610594384610799</v>
      </c>
      <c r="C147">
        <v>2.2857058241681298</v>
      </c>
    </row>
    <row r="148" spans="1:3" x14ac:dyDescent="0.25">
      <c r="A148" s="1">
        <v>146</v>
      </c>
      <c r="B148">
        <v>41.6097129682557</v>
      </c>
      <c r="C148">
        <v>2.2856635002969798</v>
      </c>
    </row>
    <row r="149" spans="1:3" x14ac:dyDescent="0.25">
      <c r="A149" s="1">
        <v>147</v>
      </c>
      <c r="B149">
        <v>41.610038826652698</v>
      </c>
      <c r="C149">
        <v>2.2859418041652599</v>
      </c>
    </row>
    <row r="150" spans="1:3" x14ac:dyDescent="0.25">
      <c r="A150" s="1">
        <v>148</v>
      </c>
      <c r="B150">
        <v>41.609923022999901</v>
      </c>
      <c r="C150">
        <v>2.2859016505167098</v>
      </c>
    </row>
    <row r="151" spans="1:3" x14ac:dyDescent="0.25">
      <c r="A151" s="1">
        <v>149</v>
      </c>
      <c r="B151">
        <v>41.610114047430798</v>
      </c>
      <c r="C151">
        <v>2.28583042402781</v>
      </c>
    </row>
    <row r="152" spans="1:3" x14ac:dyDescent="0.25">
      <c r="A152" s="1">
        <v>150</v>
      </c>
      <c r="B152">
        <v>41.610115422345302</v>
      </c>
      <c r="C152">
        <v>2.28597621907105</v>
      </c>
    </row>
    <row r="153" spans="1:3" x14ac:dyDescent="0.25">
      <c r="A153" s="1">
        <v>151</v>
      </c>
      <c r="B153">
        <v>41.610097302982098</v>
      </c>
      <c r="C153">
        <v>2.2859696151563398</v>
      </c>
    </row>
    <row r="154" spans="1:3" x14ac:dyDescent="0.25">
      <c r="A154" s="1">
        <v>152</v>
      </c>
      <c r="B154">
        <v>41.609835709360702</v>
      </c>
      <c r="C154">
        <v>2.28570380249417</v>
      </c>
    </row>
    <row r="155" spans="1:3" x14ac:dyDescent="0.25">
      <c r="A155" s="1">
        <v>153</v>
      </c>
      <c r="B155">
        <v>41.609783655739903</v>
      </c>
      <c r="C155">
        <v>2.28585528444468</v>
      </c>
    </row>
    <row r="156" spans="1:3" x14ac:dyDescent="0.25">
      <c r="A156" s="1">
        <v>154</v>
      </c>
      <c r="B156">
        <v>41.610051662525898</v>
      </c>
      <c r="C156">
        <v>2.28595509962584</v>
      </c>
    </row>
    <row r="157" spans="1:3" x14ac:dyDescent="0.25">
      <c r="A157" s="1">
        <v>155</v>
      </c>
      <c r="B157">
        <v>41.610135221083702</v>
      </c>
      <c r="C157">
        <v>2.2859817327246401</v>
      </c>
    </row>
    <row r="158" spans="1:3" x14ac:dyDescent="0.25">
      <c r="A158" s="1">
        <v>156</v>
      </c>
      <c r="B158">
        <v>41.610010316066102</v>
      </c>
      <c r="C158">
        <v>2.28593758196536</v>
      </c>
    </row>
    <row r="159" spans="1:3" x14ac:dyDescent="0.25">
      <c r="A159" s="1">
        <v>157</v>
      </c>
      <c r="B159">
        <v>41.610175663973699</v>
      </c>
      <c r="C159">
        <v>2.2857498326936798</v>
      </c>
    </row>
    <row r="160" spans="1:3" x14ac:dyDescent="0.25">
      <c r="A160" s="1">
        <v>158</v>
      </c>
      <c r="B160">
        <v>41.609707764603002</v>
      </c>
      <c r="C160">
        <v>2.2858019140272301</v>
      </c>
    </row>
    <row r="161" spans="1:3" x14ac:dyDescent="0.25">
      <c r="A161" s="1">
        <v>159</v>
      </c>
      <c r="B161">
        <v>41.609540281603699</v>
      </c>
      <c r="C161">
        <v>2.2857655952843001</v>
      </c>
    </row>
    <row r="162" spans="1:3" x14ac:dyDescent="0.25">
      <c r="A162" s="1">
        <v>160</v>
      </c>
      <c r="B162">
        <v>41.609949383833303</v>
      </c>
      <c r="C162">
        <v>2.28590475505169</v>
      </c>
    </row>
    <row r="163" spans="1:3" x14ac:dyDescent="0.25">
      <c r="A163" s="1">
        <v>161</v>
      </c>
      <c r="B163">
        <v>41.609980520831598</v>
      </c>
      <c r="C163">
        <v>2.2859254936818898</v>
      </c>
    </row>
    <row r="164" spans="1:3" x14ac:dyDescent="0.25">
      <c r="A164" s="1">
        <v>162</v>
      </c>
      <c r="B164">
        <v>41.610172562242496</v>
      </c>
      <c r="C164">
        <v>2.2857949762759699</v>
      </c>
    </row>
    <row r="165" spans="1:3" x14ac:dyDescent="0.25">
      <c r="A165" s="1">
        <v>163</v>
      </c>
      <c r="B165">
        <v>41.609266766607099</v>
      </c>
      <c r="C165">
        <v>2.2858936663744598</v>
      </c>
    </row>
    <row r="166" spans="1:3" x14ac:dyDescent="0.25">
      <c r="A166" s="1">
        <v>164</v>
      </c>
      <c r="B166">
        <v>41.608969437246401</v>
      </c>
      <c r="C166">
        <v>2.2855424246877298</v>
      </c>
    </row>
    <row r="167" spans="1:3" x14ac:dyDescent="0.25">
      <c r="A167" s="1">
        <v>165</v>
      </c>
      <c r="B167">
        <v>41.609153506161903</v>
      </c>
      <c r="C167">
        <v>2.2855430856685501</v>
      </c>
    </row>
    <row r="168" spans="1:3" x14ac:dyDescent="0.25">
      <c r="A168" s="1">
        <v>166</v>
      </c>
      <c r="B168">
        <v>41.6086615849715</v>
      </c>
      <c r="C168">
        <v>2.2857916488418102</v>
      </c>
    </row>
    <row r="169" spans="1:3" x14ac:dyDescent="0.25">
      <c r="A169" s="1">
        <v>167</v>
      </c>
      <c r="B169">
        <v>41.609370813771001</v>
      </c>
      <c r="C169">
        <v>2.2854867004528101</v>
      </c>
    </row>
    <row r="170" spans="1:3" x14ac:dyDescent="0.25">
      <c r="A170" s="1">
        <v>168</v>
      </c>
      <c r="B170">
        <v>41.609400903773597</v>
      </c>
      <c r="C170">
        <v>2.2855336003167701</v>
      </c>
    </row>
    <row r="171" spans="1:3" x14ac:dyDescent="0.25">
      <c r="A171" s="1">
        <v>169</v>
      </c>
      <c r="B171">
        <v>41.608954052986903</v>
      </c>
      <c r="C171">
        <v>2.2858329302631901</v>
      </c>
    </row>
    <row r="172" spans="1:3" x14ac:dyDescent="0.25">
      <c r="A172" s="1">
        <v>170</v>
      </c>
      <c r="B172">
        <v>41.608776810017602</v>
      </c>
      <c r="C172">
        <v>2.2858263724985601</v>
      </c>
    </row>
    <row r="173" spans="1:3" x14ac:dyDescent="0.25">
      <c r="A173" s="1">
        <v>171</v>
      </c>
      <c r="B173">
        <v>41.609168430742301</v>
      </c>
      <c r="C173">
        <v>2.2858074318594102</v>
      </c>
    </row>
    <row r="174" spans="1:3" x14ac:dyDescent="0.25">
      <c r="A174" s="1">
        <v>172</v>
      </c>
      <c r="B174">
        <v>41.609248180216298</v>
      </c>
      <c r="C174">
        <v>2.2857399753048901</v>
      </c>
    </row>
    <row r="175" spans="1:3" x14ac:dyDescent="0.25">
      <c r="A175" s="1">
        <v>173</v>
      </c>
      <c r="B175">
        <v>41.608898364200897</v>
      </c>
      <c r="C175">
        <v>2.2856507054568098</v>
      </c>
    </row>
    <row r="176" spans="1:3" x14ac:dyDescent="0.25">
      <c r="A176" s="1">
        <v>174</v>
      </c>
      <c r="B176">
        <v>41.608693627631297</v>
      </c>
      <c r="C176">
        <v>2.2858063643402602</v>
      </c>
    </row>
    <row r="177" spans="1:3" x14ac:dyDescent="0.25">
      <c r="A177" s="1">
        <v>175</v>
      </c>
      <c r="B177">
        <v>41.6088798312527</v>
      </c>
      <c r="C177">
        <v>2.2857407692015799</v>
      </c>
    </row>
    <row r="178" spans="1:3" x14ac:dyDescent="0.25">
      <c r="A178" s="1">
        <v>176</v>
      </c>
      <c r="B178">
        <v>41.609308278139302</v>
      </c>
      <c r="C178">
        <v>2.2853166574427499</v>
      </c>
    </row>
    <row r="179" spans="1:3" x14ac:dyDescent="0.25">
      <c r="A179" s="1">
        <v>177</v>
      </c>
      <c r="B179">
        <v>41.609145331211302</v>
      </c>
      <c r="C179">
        <v>2.2858633061589502</v>
      </c>
    </row>
    <row r="180" spans="1:3" x14ac:dyDescent="0.25">
      <c r="A180" s="1">
        <v>178</v>
      </c>
      <c r="B180">
        <v>41.609264942362799</v>
      </c>
      <c r="C180">
        <v>2.2856699178340798</v>
      </c>
    </row>
    <row r="181" spans="1:3" x14ac:dyDescent="0.25">
      <c r="A181" s="1">
        <v>179</v>
      </c>
      <c r="B181">
        <v>41.6089971861348</v>
      </c>
      <c r="C181">
        <v>2.2854698843538701</v>
      </c>
    </row>
    <row r="182" spans="1:3" x14ac:dyDescent="0.25">
      <c r="A182" s="1">
        <v>180</v>
      </c>
      <c r="B182">
        <v>41.608968613229202</v>
      </c>
      <c r="C182">
        <v>2.2857791581438902</v>
      </c>
    </row>
    <row r="183" spans="1:3" x14ac:dyDescent="0.25">
      <c r="A183" s="1">
        <v>181</v>
      </c>
      <c r="B183">
        <v>41.609427846485097</v>
      </c>
      <c r="C183">
        <v>2.2852486441906898</v>
      </c>
    </row>
    <row r="184" spans="1:3" x14ac:dyDescent="0.25">
      <c r="A184" s="1">
        <v>182</v>
      </c>
      <c r="B184">
        <v>41.609308087092202</v>
      </c>
      <c r="C184">
        <v>2.2854811050383601</v>
      </c>
    </row>
    <row r="185" spans="1:3" x14ac:dyDescent="0.25">
      <c r="A185" s="1">
        <v>183</v>
      </c>
      <c r="B185">
        <v>41.608764179740398</v>
      </c>
      <c r="C185">
        <v>2.2857974588586698</v>
      </c>
    </row>
    <row r="186" spans="1:3" x14ac:dyDescent="0.25">
      <c r="A186" s="1">
        <v>184</v>
      </c>
      <c r="B186">
        <v>41.609420257560402</v>
      </c>
      <c r="C186">
        <v>2.2851151728525401</v>
      </c>
    </row>
    <row r="187" spans="1:3" x14ac:dyDescent="0.25">
      <c r="A187" s="1">
        <v>185</v>
      </c>
      <c r="B187">
        <v>41.608632618291701</v>
      </c>
      <c r="C187">
        <v>2.2857583801386001</v>
      </c>
    </row>
    <row r="188" spans="1:3" x14ac:dyDescent="0.25">
      <c r="A188" s="1">
        <v>186</v>
      </c>
      <c r="B188">
        <v>41.609228291980898</v>
      </c>
      <c r="C188">
        <v>2.2858195135725898</v>
      </c>
    </row>
    <row r="189" spans="1:3" x14ac:dyDescent="0.25">
      <c r="A189" s="1">
        <v>187</v>
      </c>
      <c r="B189">
        <v>41.609308930972396</v>
      </c>
      <c r="C189">
        <v>2.28590394029988</v>
      </c>
    </row>
    <row r="190" spans="1:3" x14ac:dyDescent="0.25">
      <c r="A190" s="1">
        <v>188</v>
      </c>
      <c r="B190">
        <v>41.609022019808499</v>
      </c>
      <c r="C190">
        <v>2.28569003334175</v>
      </c>
    </row>
    <row r="191" spans="1:3" x14ac:dyDescent="0.25">
      <c r="A191" s="1">
        <v>189</v>
      </c>
      <c r="B191">
        <v>41.609564330128002</v>
      </c>
      <c r="C191">
        <v>2.28514352004902</v>
      </c>
    </row>
    <row r="192" spans="1:3" x14ac:dyDescent="0.25">
      <c r="A192" s="1">
        <v>190</v>
      </c>
      <c r="B192">
        <v>41.609635348141502</v>
      </c>
      <c r="C192">
        <v>2.2851448014773501</v>
      </c>
    </row>
    <row r="193" spans="1:3" x14ac:dyDescent="0.25">
      <c r="A193" s="1">
        <v>191</v>
      </c>
      <c r="B193">
        <v>41.609508439486902</v>
      </c>
      <c r="C193">
        <v>2.2852011598889401</v>
      </c>
    </row>
    <row r="194" spans="1:3" x14ac:dyDescent="0.25">
      <c r="A194" s="1">
        <v>192</v>
      </c>
      <c r="B194">
        <v>41.609841008082803</v>
      </c>
      <c r="C194">
        <v>2.2853121865131998</v>
      </c>
    </row>
    <row r="195" spans="1:3" x14ac:dyDescent="0.25">
      <c r="A195" s="1">
        <v>193</v>
      </c>
      <c r="B195">
        <v>41.610804805086403</v>
      </c>
      <c r="C195">
        <v>2.2857504357420302</v>
      </c>
    </row>
    <row r="196" spans="1:3" x14ac:dyDescent="0.25">
      <c r="A196" s="1">
        <v>194</v>
      </c>
      <c r="B196">
        <v>41.610756564911902</v>
      </c>
      <c r="C196">
        <v>2.2858272209952899</v>
      </c>
    </row>
    <row r="197" spans="1:3" x14ac:dyDescent="0.25">
      <c r="A197" s="1">
        <v>195</v>
      </c>
      <c r="B197">
        <v>41.610757176574502</v>
      </c>
      <c r="C197">
        <v>2.2860155961070898</v>
      </c>
    </row>
    <row r="198" spans="1:3" x14ac:dyDescent="0.25">
      <c r="A198" s="1">
        <v>196</v>
      </c>
      <c r="B198">
        <v>41.610002052140203</v>
      </c>
      <c r="C198">
        <v>2.2851406450276399</v>
      </c>
    </row>
    <row r="199" spans="1:3" x14ac:dyDescent="0.25">
      <c r="A199" s="1">
        <v>197</v>
      </c>
      <c r="B199">
        <v>41.6101440692143</v>
      </c>
      <c r="C199">
        <v>2.2852974843161902</v>
      </c>
    </row>
    <row r="200" spans="1:3" x14ac:dyDescent="0.25">
      <c r="A200" s="1">
        <v>198</v>
      </c>
      <c r="B200">
        <v>41.610123188673001</v>
      </c>
      <c r="C200">
        <v>2.2852976199784201</v>
      </c>
    </row>
    <row r="201" spans="1:3" x14ac:dyDescent="0.25">
      <c r="A201" s="1">
        <v>199</v>
      </c>
      <c r="B201">
        <v>41.610275949027397</v>
      </c>
      <c r="C201">
        <v>2.2860373411869199</v>
      </c>
    </row>
    <row r="202" spans="1:3" x14ac:dyDescent="0.25">
      <c r="A202" s="1">
        <v>200</v>
      </c>
      <c r="B202">
        <v>41.610247778474502</v>
      </c>
      <c r="C202">
        <v>2.28602826171231</v>
      </c>
    </row>
    <row r="203" spans="1:3" x14ac:dyDescent="0.25">
      <c r="A203" s="1">
        <v>201</v>
      </c>
      <c r="B203">
        <v>41.6094936951623</v>
      </c>
      <c r="C203">
        <v>2.2850739121696</v>
      </c>
    </row>
    <row r="204" spans="1:3" x14ac:dyDescent="0.25">
      <c r="A204" s="1">
        <v>202</v>
      </c>
      <c r="B204">
        <v>41.609858365329202</v>
      </c>
      <c r="C204">
        <v>2.2854293224045001</v>
      </c>
    </row>
    <row r="205" spans="1:3" x14ac:dyDescent="0.25">
      <c r="A205" s="1">
        <v>203</v>
      </c>
      <c r="B205">
        <v>41.6102360614492</v>
      </c>
      <c r="C205">
        <v>2.2853451404237601</v>
      </c>
    </row>
    <row r="206" spans="1:3" x14ac:dyDescent="0.25">
      <c r="A206" s="1">
        <v>204</v>
      </c>
      <c r="B206">
        <v>41.609522588571998</v>
      </c>
      <c r="C206">
        <v>2.2855650914185799</v>
      </c>
    </row>
    <row r="207" spans="1:3" x14ac:dyDescent="0.25">
      <c r="A207" s="1">
        <v>205</v>
      </c>
      <c r="B207">
        <v>41.610132404081703</v>
      </c>
      <c r="C207">
        <v>2.2853705217960498</v>
      </c>
    </row>
    <row r="208" spans="1:3" x14ac:dyDescent="0.25">
      <c r="A208" s="1">
        <v>206</v>
      </c>
      <c r="B208">
        <v>41.610081571452497</v>
      </c>
      <c r="C208">
        <v>2.2854494114169301</v>
      </c>
    </row>
    <row r="209" spans="1:3" x14ac:dyDescent="0.25">
      <c r="A209" s="1">
        <v>207</v>
      </c>
      <c r="B209">
        <v>41.609879740211603</v>
      </c>
      <c r="C209">
        <v>2.28542843723277</v>
      </c>
    </row>
    <row r="210" spans="1:3" x14ac:dyDescent="0.25">
      <c r="A210" s="1">
        <v>208</v>
      </c>
      <c r="B210">
        <v>41.609835395836697</v>
      </c>
      <c r="C210">
        <v>2.28541754670574</v>
      </c>
    </row>
    <row r="211" spans="1:3" x14ac:dyDescent="0.25">
      <c r="A211" s="1">
        <v>209</v>
      </c>
      <c r="B211">
        <v>41.617069999999998</v>
      </c>
      <c r="C211">
        <v>2.2857699999999999</v>
      </c>
    </row>
    <row r="212" spans="1:3" x14ac:dyDescent="0.25">
      <c r="A212" s="1">
        <v>210</v>
      </c>
      <c r="B212">
        <v>41.61009</v>
      </c>
      <c r="C212">
        <v>2.2811400000000002</v>
      </c>
    </row>
    <row r="213" spans="1:3" x14ac:dyDescent="0.25">
      <c r="A213" s="1">
        <v>211</v>
      </c>
      <c r="B213">
        <v>41.610109999999999</v>
      </c>
      <c r="C213">
        <v>2.2807200000000001</v>
      </c>
    </row>
    <row r="214" spans="1:3" x14ac:dyDescent="0.25">
      <c r="A214" s="1">
        <v>212</v>
      </c>
      <c r="B214">
        <v>41.642000000000003</v>
      </c>
      <c r="C214">
        <v>2.2836699999999999</v>
      </c>
    </row>
    <row r="215" spans="1:3" x14ac:dyDescent="0.25">
      <c r="A215" s="1">
        <v>213</v>
      </c>
      <c r="B215">
        <v>41.63588</v>
      </c>
      <c r="C215">
        <v>2.2680199999999999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C58" sqref="C58:D58"/>
    </sheetView>
  </sheetViews>
  <sheetFormatPr baseColWidth="10" defaultColWidth="9.140625" defaultRowHeight="15" x14ac:dyDescent="0.25"/>
  <cols>
    <col min="1" max="1" width="31.7109375" bestFit="1" customWidth="1"/>
  </cols>
  <sheetData>
    <row r="1" spans="1:8" x14ac:dyDescent="0.25">
      <c r="B1" s="1" t="s">
        <v>39</v>
      </c>
      <c r="C1" s="1" t="s">
        <v>37</v>
      </c>
      <c r="D1" s="1" t="s">
        <v>38</v>
      </c>
      <c r="E1" s="1" t="s">
        <v>41</v>
      </c>
      <c r="F1" s="1" t="s">
        <v>4</v>
      </c>
      <c r="G1" s="1" t="s">
        <v>108</v>
      </c>
      <c r="H1" s="1" t="s">
        <v>109</v>
      </c>
    </row>
    <row r="2" spans="1:8" x14ac:dyDescent="0.25">
      <c r="A2" s="1" t="s">
        <v>110</v>
      </c>
      <c r="B2">
        <v>210</v>
      </c>
      <c r="C2">
        <v>0.64200000000000002</v>
      </c>
      <c r="D2">
        <v>8.3000000000000004E-2</v>
      </c>
      <c r="E2">
        <v>0.14199999999999999</v>
      </c>
      <c r="F2" t="s">
        <v>71</v>
      </c>
      <c r="G2">
        <v>50</v>
      </c>
      <c r="H2">
        <v>4.0299999999999997E-3</v>
      </c>
    </row>
    <row r="3" spans="1:8" x14ac:dyDescent="0.25">
      <c r="A3" s="1" t="s">
        <v>111</v>
      </c>
      <c r="B3">
        <v>264</v>
      </c>
      <c r="C3">
        <v>0.22500000000000001</v>
      </c>
      <c r="D3">
        <v>0.08</v>
      </c>
      <c r="E3">
        <v>0.24199999999999999</v>
      </c>
      <c r="F3" t="s">
        <v>71</v>
      </c>
      <c r="G3">
        <v>120</v>
      </c>
      <c r="H3">
        <v>4.0299999999999997E-3</v>
      </c>
    </row>
    <row r="4" spans="1:8" x14ac:dyDescent="0.25">
      <c r="A4" s="1" t="s">
        <v>53</v>
      </c>
      <c r="B4">
        <v>261</v>
      </c>
      <c r="C4">
        <v>0.20799999999999999</v>
      </c>
      <c r="D4">
        <v>0.08</v>
      </c>
      <c r="E4">
        <v>0.27</v>
      </c>
      <c r="F4" t="s">
        <v>71</v>
      </c>
      <c r="G4">
        <v>150</v>
      </c>
      <c r="H4">
        <v>4.0299999999999997E-3</v>
      </c>
    </row>
    <row r="5" spans="1:8" x14ac:dyDescent="0.25">
      <c r="A5" s="1" t="s">
        <v>112</v>
      </c>
      <c r="B5">
        <v>216</v>
      </c>
      <c r="C5">
        <v>0.313</v>
      </c>
      <c r="D5">
        <v>0.13200000000000001</v>
      </c>
      <c r="E5">
        <v>0.252</v>
      </c>
      <c r="F5" t="s">
        <v>71</v>
      </c>
      <c r="G5">
        <v>95</v>
      </c>
      <c r="H5">
        <v>4.0299999999999997E-3</v>
      </c>
    </row>
    <row r="6" spans="1:8" x14ac:dyDescent="0.25">
      <c r="A6" s="1" t="s">
        <v>113</v>
      </c>
      <c r="B6">
        <v>273</v>
      </c>
      <c r="C6">
        <v>0.161</v>
      </c>
      <c r="D6">
        <v>0.11700000000000001</v>
      </c>
      <c r="E6">
        <v>0.36199999999999999</v>
      </c>
      <c r="F6" t="s">
        <v>71</v>
      </c>
      <c r="G6">
        <v>185</v>
      </c>
      <c r="H6">
        <v>4.0299999999999997E-3</v>
      </c>
    </row>
    <row r="7" spans="1:8" x14ac:dyDescent="0.25">
      <c r="A7" s="1" t="s">
        <v>66</v>
      </c>
      <c r="B7">
        <v>304</v>
      </c>
      <c r="C7">
        <v>0.122</v>
      </c>
      <c r="D7">
        <v>0.112</v>
      </c>
      <c r="E7">
        <v>0.42099999999999999</v>
      </c>
      <c r="F7" t="s">
        <v>71</v>
      </c>
      <c r="G7">
        <v>240</v>
      </c>
      <c r="H7">
        <v>4.0299999999999997E-3</v>
      </c>
    </row>
    <row r="8" spans="1:8" x14ac:dyDescent="0.25">
      <c r="A8" s="1" t="s">
        <v>65</v>
      </c>
      <c r="B8">
        <v>315</v>
      </c>
      <c r="C8">
        <v>0.313</v>
      </c>
      <c r="D8">
        <v>0.123</v>
      </c>
      <c r="E8">
        <v>0.249</v>
      </c>
      <c r="F8" t="s">
        <v>71</v>
      </c>
      <c r="G8">
        <v>95</v>
      </c>
      <c r="H8">
        <v>4.0299999999999997E-3</v>
      </c>
    </row>
    <row r="9" spans="1:8" x14ac:dyDescent="0.25">
      <c r="A9" s="1" t="s">
        <v>64</v>
      </c>
      <c r="B9">
        <v>406</v>
      </c>
      <c r="C9">
        <v>0.161</v>
      </c>
      <c r="D9">
        <v>0.11</v>
      </c>
      <c r="E9">
        <v>0.35799999999999998</v>
      </c>
      <c r="F9" t="s">
        <v>71</v>
      </c>
      <c r="G9">
        <v>185</v>
      </c>
      <c r="H9">
        <v>4.0299999999999997E-3</v>
      </c>
    </row>
    <row r="10" spans="1:8" x14ac:dyDescent="0.25">
      <c r="A10" s="1" t="s">
        <v>56</v>
      </c>
      <c r="B10">
        <v>456</v>
      </c>
      <c r="C10">
        <v>0.122</v>
      </c>
      <c r="D10">
        <v>0.105</v>
      </c>
      <c r="E10">
        <v>0.41599999999999998</v>
      </c>
      <c r="F10" t="s">
        <v>71</v>
      </c>
      <c r="G10">
        <v>240</v>
      </c>
      <c r="H10">
        <v>4.0299999999999997E-3</v>
      </c>
    </row>
    <row r="11" spans="1:8" x14ac:dyDescent="0.25">
      <c r="A11" s="1" t="s">
        <v>114</v>
      </c>
      <c r="B11">
        <v>250</v>
      </c>
      <c r="C11">
        <v>0.20599999999999999</v>
      </c>
      <c r="D11">
        <v>0.11600000000000001</v>
      </c>
      <c r="E11">
        <v>0.31900000000000001</v>
      </c>
      <c r="F11" t="s">
        <v>71</v>
      </c>
      <c r="G11">
        <v>150</v>
      </c>
      <c r="H11">
        <v>4.0299999999999997E-3</v>
      </c>
    </row>
    <row r="12" spans="1:8" x14ac:dyDescent="0.25">
      <c r="A12" s="1" t="s">
        <v>115</v>
      </c>
      <c r="B12">
        <v>230</v>
      </c>
      <c r="C12">
        <v>0.253</v>
      </c>
      <c r="D12">
        <v>0.11899999999999999</v>
      </c>
      <c r="E12">
        <v>0.28299999999999997</v>
      </c>
      <c r="F12" t="s">
        <v>71</v>
      </c>
      <c r="G12">
        <v>120</v>
      </c>
      <c r="H12">
        <v>4.0299999999999997E-3</v>
      </c>
    </row>
    <row r="13" spans="1:8" x14ac:dyDescent="0.25">
      <c r="A13" s="1" t="s">
        <v>116</v>
      </c>
      <c r="B13">
        <v>190</v>
      </c>
      <c r="C13">
        <v>0.443</v>
      </c>
      <c r="D13">
        <v>0.13200000000000001</v>
      </c>
      <c r="E13">
        <v>0.22</v>
      </c>
      <c r="F13" t="s">
        <v>71</v>
      </c>
      <c r="G13">
        <v>70</v>
      </c>
      <c r="H13">
        <v>4.0299999999999997E-3</v>
      </c>
    </row>
    <row r="14" spans="1:8" x14ac:dyDescent="0.25">
      <c r="A14" s="1" t="s">
        <v>70</v>
      </c>
      <c r="B14">
        <v>360</v>
      </c>
      <c r="C14">
        <v>0.20599999999999999</v>
      </c>
      <c r="D14">
        <v>0.11</v>
      </c>
      <c r="E14">
        <v>0.315</v>
      </c>
      <c r="F14" t="s">
        <v>71</v>
      </c>
      <c r="G14">
        <v>150</v>
      </c>
      <c r="H14">
        <v>4.0299999999999997E-3</v>
      </c>
    </row>
    <row r="15" spans="1:8" x14ac:dyDescent="0.25">
      <c r="A15" s="1" t="s">
        <v>117</v>
      </c>
      <c r="B15">
        <v>340</v>
      </c>
      <c r="C15">
        <v>0.253</v>
      </c>
      <c r="D15">
        <v>0.113</v>
      </c>
      <c r="E15">
        <v>0.28000000000000003</v>
      </c>
      <c r="F15" t="s">
        <v>71</v>
      </c>
      <c r="G15">
        <v>120</v>
      </c>
      <c r="H15">
        <v>4.0299999999999997E-3</v>
      </c>
    </row>
    <row r="16" spans="1:8" x14ac:dyDescent="0.25">
      <c r="A16" s="1" t="s">
        <v>67</v>
      </c>
      <c r="B16">
        <v>280</v>
      </c>
      <c r="C16">
        <v>0.443</v>
      </c>
      <c r="D16">
        <v>0.123</v>
      </c>
      <c r="E16">
        <v>0.217</v>
      </c>
      <c r="F16" t="s">
        <v>71</v>
      </c>
      <c r="G16">
        <v>70</v>
      </c>
      <c r="H16">
        <v>4.0299999999999997E-3</v>
      </c>
    </row>
    <row r="17" spans="1:8" x14ac:dyDescent="0.25">
      <c r="A17" s="1" t="s">
        <v>118</v>
      </c>
      <c r="B17">
        <v>112</v>
      </c>
      <c r="C17">
        <v>0.153</v>
      </c>
      <c r="D17">
        <v>0.16600000000000001</v>
      </c>
      <c r="E17">
        <v>0.36599999999999999</v>
      </c>
      <c r="F17" t="s">
        <v>71</v>
      </c>
      <c r="G17">
        <v>120</v>
      </c>
      <c r="H17">
        <v>3.9300000000000003E-3</v>
      </c>
    </row>
    <row r="18" spans="1:8" x14ac:dyDescent="0.25">
      <c r="A18" s="1" t="s">
        <v>119</v>
      </c>
      <c r="B18">
        <v>125</v>
      </c>
      <c r="C18">
        <v>9.9000000000000005E-2</v>
      </c>
      <c r="D18">
        <v>0.156</v>
      </c>
      <c r="E18">
        <v>0.45700000000000002</v>
      </c>
      <c r="F18" t="s">
        <v>71</v>
      </c>
      <c r="G18">
        <v>185</v>
      </c>
      <c r="H18">
        <v>3.9300000000000003E-3</v>
      </c>
    </row>
    <row r="19" spans="1:8" x14ac:dyDescent="0.25">
      <c r="A19" s="1" t="s">
        <v>120</v>
      </c>
      <c r="B19">
        <v>135</v>
      </c>
      <c r="C19">
        <v>7.4999999999999997E-2</v>
      </c>
      <c r="D19">
        <v>0.14899999999999999</v>
      </c>
      <c r="E19">
        <v>0.52600000000000002</v>
      </c>
      <c r="F19" t="s">
        <v>71</v>
      </c>
      <c r="G19">
        <v>240</v>
      </c>
      <c r="H19">
        <v>3.9300000000000003E-3</v>
      </c>
    </row>
    <row r="20" spans="1:8" x14ac:dyDescent="0.25">
      <c r="A20" s="1" t="s">
        <v>121</v>
      </c>
      <c r="B20">
        <v>144</v>
      </c>
      <c r="C20">
        <v>0.06</v>
      </c>
      <c r="D20">
        <v>0.14399999999999999</v>
      </c>
      <c r="E20">
        <v>0.58799999999999997</v>
      </c>
      <c r="F20" t="s">
        <v>71</v>
      </c>
      <c r="G20">
        <v>300</v>
      </c>
      <c r="H20">
        <v>3.9300000000000003E-3</v>
      </c>
    </row>
    <row r="21" spans="1:8" x14ac:dyDescent="0.25">
      <c r="A21" s="1" t="s">
        <v>57</v>
      </c>
      <c r="B21">
        <v>11</v>
      </c>
      <c r="C21">
        <v>1.8769</v>
      </c>
      <c r="D21">
        <v>0.35</v>
      </c>
      <c r="E21">
        <v>0.105</v>
      </c>
      <c r="F21" t="s">
        <v>72</v>
      </c>
      <c r="G21">
        <v>16</v>
      </c>
      <c r="H21">
        <v>4.0299999999999997E-3</v>
      </c>
    </row>
    <row r="22" spans="1:8" x14ac:dyDescent="0.25">
      <c r="A22" s="1" t="s">
        <v>122</v>
      </c>
      <c r="B22">
        <v>11.25</v>
      </c>
      <c r="C22">
        <v>1.2012</v>
      </c>
      <c r="D22">
        <v>0.33500000000000002</v>
      </c>
      <c r="E22">
        <v>0.14000000000000001</v>
      </c>
      <c r="F22" t="s">
        <v>72</v>
      </c>
      <c r="G22">
        <v>24</v>
      </c>
      <c r="H22">
        <v>4.0299999999999997E-3</v>
      </c>
    </row>
    <row r="23" spans="1:8" x14ac:dyDescent="0.25">
      <c r="A23" s="1" t="s">
        <v>54</v>
      </c>
      <c r="B23">
        <v>12.2</v>
      </c>
      <c r="C23">
        <v>0.59389999999999998</v>
      </c>
      <c r="D23">
        <v>0.3</v>
      </c>
      <c r="E23">
        <v>0.21</v>
      </c>
      <c r="F23" t="s">
        <v>72</v>
      </c>
      <c r="G23">
        <v>48</v>
      </c>
      <c r="H23">
        <v>4.0299999999999997E-3</v>
      </c>
    </row>
    <row r="24" spans="1:8" x14ac:dyDescent="0.25">
      <c r="A24" s="1" t="s">
        <v>55</v>
      </c>
      <c r="B24">
        <v>13.2</v>
      </c>
      <c r="C24">
        <v>0.30599999999999999</v>
      </c>
      <c r="D24">
        <v>0.28999999999999998</v>
      </c>
      <c r="E24">
        <v>0.35</v>
      </c>
      <c r="F24" t="s">
        <v>72</v>
      </c>
      <c r="G24">
        <v>94</v>
      </c>
      <c r="H24">
        <v>4.0299999999999997E-3</v>
      </c>
    </row>
    <row r="25" spans="1:8" x14ac:dyDescent="0.25">
      <c r="A25" s="1" t="s">
        <v>123</v>
      </c>
      <c r="B25">
        <v>9.6999999999999993</v>
      </c>
      <c r="C25">
        <v>0.83420000000000005</v>
      </c>
      <c r="D25">
        <v>0.36</v>
      </c>
      <c r="E25">
        <v>0.17</v>
      </c>
      <c r="F25" t="s">
        <v>72</v>
      </c>
      <c r="G25">
        <v>34</v>
      </c>
      <c r="H25">
        <v>4.0299999999999997E-3</v>
      </c>
    </row>
    <row r="26" spans="1:8" x14ac:dyDescent="0.25">
      <c r="A26" s="1" t="s">
        <v>124</v>
      </c>
      <c r="B26">
        <v>10.1</v>
      </c>
      <c r="C26">
        <v>0.59389999999999998</v>
      </c>
      <c r="D26">
        <v>0.35</v>
      </c>
      <c r="E26">
        <v>0.21</v>
      </c>
      <c r="F26" t="s">
        <v>72</v>
      </c>
      <c r="G26">
        <v>48</v>
      </c>
      <c r="H26">
        <v>4.0299999999999997E-3</v>
      </c>
    </row>
    <row r="27" spans="1:8" x14ac:dyDescent="0.25">
      <c r="A27" s="1" t="s">
        <v>125</v>
      </c>
      <c r="B27">
        <v>10.4</v>
      </c>
      <c r="C27">
        <v>0.41320000000000001</v>
      </c>
      <c r="D27">
        <v>0.33900000000000002</v>
      </c>
      <c r="E27">
        <v>0.28999999999999998</v>
      </c>
      <c r="F27" t="s">
        <v>72</v>
      </c>
      <c r="G27">
        <v>70</v>
      </c>
      <c r="H27">
        <v>4.0299999999999997E-3</v>
      </c>
    </row>
    <row r="28" spans="1:8" x14ac:dyDescent="0.25">
      <c r="A28" s="1" t="s">
        <v>126</v>
      </c>
      <c r="B28">
        <v>10.75</v>
      </c>
      <c r="C28">
        <v>0.30599999999999999</v>
      </c>
      <c r="D28">
        <v>0.33</v>
      </c>
      <c r="E28">
        <v>0.35</v>
      </c>
      <c r="F28" t="s">
        <v>72</v>
      </c>
      <c r="G28">
        <v>94</v>
      </c>
      <c r="H28">
        <v>4.0299999999999997E-3</v>
      </c>
    </row>
    <row r="29" spans="1:8" x14ac:dyDescent="0.25">
      <c r="A29" s="1" t="s">
        <v>127</v>
      </c>
      <c r="B29">
        <v>11.1</v>
      </c>
      <c r="C29">
        <v>0.23760000000000001</v>
      </c>
      <c r="D29">
        <v>0.32300000000000001</v>
      </c>
      <c r="E29">
        <v>0.41</v>
      </c>
      <c r="F29" t="s">
        <v>72</v>
      </c>
      <c r="G29">
        <v>122</v>
      </c>
      <c r="H29">
        <v>4.0299999999999997E-3</v>
      </c>
    </row>
    <row r="30" spans="1:8" x14ac:dyDescent="0.25">
      <c r="A30" s="1" t="s">
        <v>63</v>
      </c>
      <c r="B30">
        <v>11.25</v>
      </c>
      <c r="C30">
        <v>0.19400000000000001</v>
      </c>
      <c r="D30">
        <v>0.315</v>
      </c>
      <c r="E30">
        <v>0.47</v>
      </c>
      <c r="F30" t="s">
        <v>72</v>
      </c>
      <c r="G30">
        <v>149</v>
      </c>
      <c r="H30">
        <v>4.0299999999999997E-3</v>
      </c>
    </row>
    <row r="31" spans="1:8" x14ac:dyDescent="0.25">
      <c r="A31" s="1" t="s">
        <v>128</v>
      </c>
      <c r="B31">
        <v>9.15</v>
      </c>
      <c r="C31">
        <v>0.83420000000000005</v>
      </c>
      <c r="D31">
        <v>0.38200000000000001</v>
      </c>
      <c r="E31">
        <v>0.17</v>
      </c>
      <c r="F31" t="s">
        <v>72</v>
      </c>
      <c r="G31">
        <v>34</v>
      </c>
      <c r="H31">
        <v>4.0299999999999997E-3</v>
      </c>
    </row>
    <row r="32" spans="1:8" x14ac:dyDescent="0.25">
      <c r="A32" s="1" t="s">
        <v>129</v>
      </c>
      <c r="B32">
        <v>9.5</v>
      </c>
      <c r="C32">
        <v>0.59389999999999998</v>
      </c>
      <c r="D32">
        <v>0.372</v>
      </c>
      <c r="E32">
        <v>0.21</v>
      </c>
      <c r="F32" t="s">
        <v>72</v>
      </c>
      <c r="G32">
        <v>48</v>
      </c>
      <c r="H32">
        <v>4.0299999999999997E-3</v>
      </c>
    </row>
    <row r="33" spans="1:8" x14ac:dyDescent="0.25">
      <c r="A33" s="1" t="s">
        <v>130</v>
      </c>
      <c r="B33">
        <v>9.6999999999999993</v>
      </c>
      <c r="C33">
        <v>0.41320000000000001</v>
      </c>
      <c r="D33">
        <v>0.36</v>
      </c>
      <c r="E33">
        <v>0.28999999999999998</v>
      </c>
      <c r="F33" t="s">
        <v>72</v>
      </c>
      <c r="G33">
        <v>70</v>
      </c>
      <c r="H33">
        <v>4.0299999999999997E-3</v>
      </c>
    </row>
    <row r="34" spans="1:8" x14ac:dyDescent="0.25">
      <c r="A34" s="1" t="s">
        <v>131</v>
      </c>
      <c r="B34">
        <v>10</v>
      </c>
      <c r="C34">
        <v>0.30599999999999999</v>
      </c>
      <c r="D34">
        <v>0.35</v>
      </c>
      <c r="E34">
        <v>0.35</v>
      </c>
      <c r="F34" t="s">
        <v>72</v>
      </c>
      <c r="G34">
        <v>94</v>
      </c>
      <c r="H34">
        <v>4.0299999999999997E-3</v>
      </c>
    </row>
    <row r="35" spans="1:8" x14ac:dyDescent="0.25">
      <c r="A35" s="1" t="s">
        <v>132</v>
      </c>
      <c r="B35">
        <v>10.3</v>
      </c>
      <c r="C35">
        <v>0.23760000000000001</v>
      </c>
      <c r="D35">
        <v>0.34399999999999997</v>
      </c>
      <c r="E35">
        <v>0.41</v>
      </c>
      <c r="F35" t="s">
        <v>72</v>
      </c>
      <c r="G35">
        <v>122</v>
      </c>
      <c r="H35">
        <v>4.0299999999999997E-3</v>
      </c>
    </row>
    <row r="36" spans="1:8" x14ac:dyDescent="0.25">
      <c r="A36" s="1" t="s">
        <v>133</v>
      </c>
      <c r="B36">
        <v>10.5</v>
      </c>
      <c r="C36">
        <v>0.19400000000000001</v>
      </c>
      <c r="D36">
        <v>0.33700000000000002</v>
      </c>
      <c r="E36">
        <v>0.47</v>
      </c>
      <c r="F36" t="s">
        <v>72</v>
      </c>
      <c r="G36">
        <v>149</v>
      </c>
      <c r="H36">
        <v>4.0299999999999997E-3</v>
      </c>
    </row>
    <row r="37" spans="1:8" x14ac:dyDescent="0.25">
      <c r="A37" s="1" t="s">
        <v>134</v>
      </c>
      <c r="B37">
        <v>10.75</v>
      </c>
      <c r="C37">
        <v>0.15709999999999999</v>
      </c>
      <c r="D37">
        <v>0.33</v>
      </c>
      <c r="E37">
        <v>0.53500000000000003</v>
      </c>
      <c r="F37" t="s">
        <v>72</v>
      </c>
      <c r="G37">
        <v>184</v>
      </c>
      <c r="H37">
        <v>4.0299999999999997E-3</v>
      </c>
    </row>
    <row r="38" spans="1:8" x14ac:dyDescent="0.25">
      <c r="A38" s="1" t="s">
        <v>135</v>
      </c>
      <c r="B38">
        <v>11</v>
      </c>
      <c r="C38">
        <v>0.1188</v>
      </c>
      <c r="D38">
        <v>0.32</v>
      </c>
      <c r="E38">
        <v>0.64500000000000002</v>
      </c>
      <c r="F38" t="s">
        <v>72</v>
      </c>
      <c r="G38">
        <v>243</v>
      </c>
      <c r="H38">
        <v>4.0299999999999997E-3</v>
      </c>
    </row>
    <row r="39" spans="1:8" x14ac:dyDescent="0.25">
      <c r="A39" s="1" t="s">
        <v>136</v>
      </c>
      <c r="B39">
        <v>8</v>
      </c>
      <c r="C39">
        <v>0.59389999999999998</v>
      </c>
      <c r="D39">
        <v>0.46</v>
      </c>
      <c r="E39">
        <v>0.21</v>
      </c>
      <c r="F39" t="s">
        <v>72</v>
      </c>
      <c r="G39">
        <v>48</v>
      </c>
      <c r="H39">
        <v>4.0299999999999997E-3</v>
      </c>
    </row>
    <row r="40" spans="1:8" x14ac:dyDescent="0.25">
      <c r="A40" s="1" t="s">
        <v>137</v>
      </c>
      <c r="B40">
        <v>8.4</v>
      </c>
      <c r="C40">
        <v>0.41320000000000001</v>
      </c>
      <c r="D40">
        <v>0.45</v>
      </c>
      <c r="E40">
        <v>0.28999999999999998</v>
      </c>
      <c r="F40" t="s">
        <v>72</v>
      </c>
      <c r="G40">
        <v>70</v>
      </c>
      <c r="H40">
        <v>4.0299999999999997E-3</v>
      </c>
    </row>
    <row r="41" spans="1:8" x14ac:dyDescent="0.25">
      <c r="A41" s="1" t="s">
        <v>138</v>
      </c>
      <c r="B41">
        <v>8.65</v>
      </c>
      <c r="C41">
        <v>0.30599999999999999</v>
      </c>
      <c r="D41">
        <v>0.44</v>
      </c>
      <c r="E41">
        <v>0.35</v>
      </c>
      <c r="F41" t="s">
        <v>72</v>
      </c>
      <c r="G41">
        <v>94</v>
      </c>
      <c r="H41">
        <v>4.0299999999999997E-3</v>
      </c>
    </row>
    <row r="42" spans="1:8" x14ac:dyDescent="0.25">
      <c r="A42" s="1" t="s">
        <v>139</v>
      </c>
      <c r="B42">
        <v>8.5</v>
      </c>
      <c r="C42">
        <v>0.23760000000000001</v>
      </c>
      <c r="D42">
        <v>0.43</v>
      </c>
      <c r="E42">
        <v>0.41</v>
      </c>
      <c r="F42" t="s">
        <v>72</v>
      </c>
      <c r="G42">
        <v>122</v>
      </c>
      <c r="H42">
        <v>4.0299999999999997E-3</v>
      </c>
    </row>
    <row r="43" spans="1:8" x14ac:dyDescent="0.25">
      <c r="A43" s="1" t="s">
        <v>140</v>
      </c>
      <c r="B43">
        <v>8.75</v>
      </c>
      <c r="C43">
        <v>0.19400000000000001</v>
      </c>
      <c r="D43">
        <v>0.41</v>
      </c>
      <c r="E43">
        <v>0.47</v>
      </c>
      <c r="F43" t="s">
        <v>72</v>
      </c>
      <c r="G43">
        <v>149</v>
      </c>
      <c r="H43">
        <v>4.0299999999999997E-3</v>
      </c>
    </row>
    <row r="44" spans="1:8" x14ac:dyDescent="0.25">
      <c r="A44" s="1" t="s">
        <v>141</v>
      </c>
      <c r="B44">
        <v>8.8000000000000007</v>
      </c>
      <c r="C44">
        <v>0.15709999999999999</v>
      </c>
      <c r="D44">
        <v>0.4</v>
      </c>
      <c r="E44">
        <v>0.53500000000000003</v>
      </c>
      <c r="F44" t="s">
        <v>72</v>
      </c>
      <c r="G44">
        <v>184</v>
      </c>
      <c r="H44">
        <v>4.0299999999999997E-3</v>
      </c>
    </row>
    <row r="45" spans="1:8" x14ac:dyDescent="0.25">
      <c r="A45" s="1" t="s">
        <v>142</v>
      </c>
      <c r="B45">
        <v>9</v>
      </c>
      <c r="C45">
        <v>0.1188</v>
      </c>
      <c r="D45">
        <v>0.39</v>
      </c>
      <c r="E45">
        <v>0.64500000000000002</v>
      </c>
      <c r="F45" t="s">
        <v>72</v>
      </c>
      <c r="G45">
        <v>243</v>
      </c>
      <c r="H45">
        <v>4.0299999999999997E-3</v>
      </c>
    </row>
    <row r="46" spans="1:8" x14ac:dyDescent="0.25">
      <c r="A46" s="1" t="s">
        <v>143</v>
      </c>
      <c r="B46">
        <v>9.1999999999999993</v>
      </c>
      <c r="C46">
        <v>9.4899999999999998E-2</v>
      </c>
      <c r="D46">
        <v>0.38</v>
      </c>
      <c r="E46">
        <v>0.74</v>
      </c>
      <c r="F46" t="s">
        <v>72</v>
      </c>
      <c r="G46">
        <v>305</v>
      </c>
      <c r="H46">
        <v>4.0299999999999997E-3</v>
      </c>
    </row>
    <row r="47" spans="1:8" x14ac:dyDescent="0.25">
      <c r="A47" s="1" t="s">
        <v>144</v>
      </c>
      <c r="B47">
        <v>9.75</v>
      </c>
      <c r="C47">
        <v>5.8999999999999997E-2</v>
      </c>
      <c r="D47">
        <v>0.37</v>
      </c>
      <c r="E47">
        <v>0.96</v>
      </c>
      <c r="F47" t="s">
        <v>72</v>
      </c>
      <c r="G47">
        <v>490</v>
      </c>
      <c r="H47">
        <v>4.0299999999999997E-3</v>
      </c>
    </row>
    <row r="48" spans="1:8" x14ac:dyDescent="0.25">
      <c r="A48" s="1" t="s">
        <v>145</v>
      </c>
      <c r="B48">
        <v>9.9499999999999993</v>
      </c>
      <c r="C48">
        <v>4.2000000000000003E-2</v>
      </c>
      <c r="D48">
        <v>0.36</v>
      </c>
      <c r="E48">
        <v>1.1499999999999999</v>
      </c>
      <c r="F48" t="s">
        <v>72</v>
      </c>
      <c r="G48">
        <v>679</v>
      </c>
      <c r="H48">
        <v>4.0299999999999997E-3</v>
      </c>
    </row>
    <row r="49" spans="1:8" x14ac:dyDescent="0.25">
      <c r="A49" s="1" t="s">
        <v>146</v>
      </c>
      <c r="B49">
        <v>10</v>
      </c>
      <c r="C49">
        <v>5.8999999999999997E-2</v>
      </c>
      <c r="D49">
        <v>0.28499999999999998</v>
      </c>
      <c r="E49">
        <v>0.96</v>
      </c>
      <c r="F49" t="s">
        <v>72</v>
      </c>
      <c r="G49">
        <v>490</v>
      </c>
      <c r="H49">
        <v>4.0299999999999997E-3</v>
      </c>
    </row>
    <row r="50" spans="1:8" x14ac:dyDescent="0.25">
      <c r="A50" s="1" t="s">
        <v>147</v>
      </c>
      <c r="B50">
        <v>11.7</v>
      </c>
      <c r="C50">
        <v>4.2000000000000003E-2</v>
      </c>
      <c r="D50">
        <v>0.27500000000000002</v>
      </c>
      <c r="E50">
        <v>1.1499999999999999</v>
      </c>
      <c r="F50" t="s">
        <v>72</v>
      </c>
      <c r="G50">
        <v>679</v>
      </c>
      <c r="H50">
        <v>4.0299999999999997E-3</v>
      </c>
    </row>
    <row r="51" spans="1:8" x14ac:dyDescent="0.25">
      <c r="A51" s="1" t="s">
        <v>148</v>
      </c>
      <c r="B51">
        <v>11</v>
      </c>
      <c r="C51">
        <v>5.8999999999999997E-2</v>
      </c>
      <c r="D51">
        <v>0.253</v>
      </c>
      <c r="E51">
        <v>0.96</v>
      </c>
      <c r="F51" t="s">
        <v>72</v>
      </c>
      <c r="G51">
        <v>490</v>
      </c>
      <c r="H51">
        <v>4.0299999999999997E-3</v>
      </c>
    </row>
    <row r="52" spans="1:8" x14ac:dyDescent="0.25">
      <c r="A52" s="1" t="s">
        <v>149</v>
      </c>
      <c r="B52">
        <v>14.6</v>
      </c>
      <c r="C52">
        <v>4.2000000000000003E-2</v>
      </c>
      <c r="D52">
        <v>0.25</v>
      </c>
      <c r="E52">
        <v>1.1499999999999999</v>
      </c>
      <c r="F52" t="s">
        <v>72</v>
      </c>
      <c r="G52">
        <v>679</v>
      </c>
      <c r="H52">
        <v>4.0299999999999997E-3</v>
      </c>
    </row>
    <row r="53" spans="1:8" x14ac:dyDescent="0.25">
      <c r="A53" s="1" t="s">
        <v>58</v>
      </c>
      <c r="B53">
        <v>10.1</v>
      </c>
      <c r="C53">
        <v>0.82099999999999995</v>
      </c>
      <c r="D53">
        <v>0.223</v>
      </c>
      <c r="E53">
        <v>0.15</v>
      </c>
      <c r="F53" t="s">
        <v>72</v>
      </c>
      <c r="G53">
        <v>50</v>
      </c>
      <c r="H53">
        <v>4.0299999999999997E-3</v>
      </c>
    </row>
    <row r="54" spans="1:8" x14ac:dyDescent="0.25">
      <c r="A54" s="1" t="s">
        <v>59</v>
      </c>
      <c r="B54">
        <v>11</v>
      </c>
      <c r="C54">
        <v>2.27</v>
      </c>
      <c r="D54">
        <v>8.5999999999999993E-2</v>
      </c>
      <c r="E54">
        <v>0.12</v>
      </c>
      <c r="F54" t="s">
        <v>72</v>
      </c>
      <c r="G54">
        <v>10</v>
      </c>
      <c r="H54">
        <v>4.0299999999999997E-3</v>
      </c>
    </row>
    <row r="55" spans="1:8" x14ac:dyDescent="0.25">
      <c r="A55" s="1" t="s">
        <v>61</v>
      </c>
      <c r="B55">
        <v>10.75</v>
      </c>
      <c r="C55">
        <v>0.30599999999999999</v>
      </c>
      <c r="D55">
        <v>0.33</v>
      </c>
      <c r="E55">
        <v>0.23</v>
      </c>
      <c r="F55" t="s">
        <v>72</v>
      </c>
      <c r="G55">
        <v>95</v>
      </c>
      <c r="H55">
        <v>4.0299999999999997E-3</v>
      </c>
    </row>
    <row r="56" spans="1:8" x14ac:dyDescent="0.25">
      <c r="A56" s="1" t="s">
        <v>60</v>
      </c>
      <c r="B56">
        <v>11</v>
      </c>
      <c r="C56">
        <v>2.27</v>
      </c>
      <c r="D56">
        <v>8.5999999999999993E-2</v>
      </c>
      <c r="E56">
        <v>8.5999999999999993E-2</v>
      </c>
      <c r="F56" t="s">
        <v>72</v>
      </c>
      <c r="G56">
        <v>10</v>
      </c>
      <c r="H56">
        <v>4.0299999999999997E-3</v>
      </c>
    </row>
    <row r="57" spans="1:8" x14ac:dyDescent="0.25">
      <c r="A57" s="1" t="s">
        <v>62</v>
      </c>
      <c r="B57">
        <v>11.25</v>
      </c>
      <c r="C57">
        <v>0.90700000000000003</v>
      </c>
      <c r="D57">
        <v>8.1000000000000003E-2</v>
      </c>
      <c r="E57">
        <v>0.19</v>
      </c>
      <c r="F57" t="s">
        <v>72</v>
      </c>
      <c r="G57">
        <v>25</v>
      </c>
      <c r="H57">
        <v>4.0299999999999997E-3</v>
      </c>
    </row>
    <row r="58" spans="1:8" x14ac:dyDescent="0.25">
      <c r="A58" s="1" t="s">
        <v>68</v>
      </c>
      <c r="B58">
        <v>10.3</v>
      </c>
      <c r="C58">
        <v>0.30669999999999997</v>
      </c>
      <c r="D58">
        <v>0.35199999999999998</v>
      </c>
      <c r="E58">
        <v>0.315</v>
      </c>
      <c r="F58" t="s">
        <v>72</v>
      </c>
      <c r="G58">
        <v>116</v>
      </c>
      <c r="H58">
        <v>4.0299999999999997E-3</v>
      </c>
    </row>
    <row r="59" spans="1:8" x14ac:dyDescent="0.25">
      <c r="A59" s="1" t="s">
        <v>69</v>
      </c>
      <c r="B59">
        <v>10.1</v>
      </c>
      <c r="C59">
        <v>0.61399999999999999</v>
      </c>
      <c r="D59">
        <v>0.374</v>
      </c>
      <c r="E59">
        <v>0.2</v>
      </c>
      <c r="F59" t="s">
        <v>72</v>
      </c>
      <c r="G59">
        <v>55</v>
      </c>
      <c r="H59">
        <v>4.0299999999999997E-3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K6" sqref="K6:Q6"/>
    </sheetView>
  </sheetViews>
  <sheetFormatPr baseColWidth="10" defaultColWidth="9.140625" defaultRowHeight="15" x14ac:dyDescent="0.25"/>
  <cols>
    <col min="1" max="1" width="21.7109375" bestFit="1" customWidth="1"/>
    <col min="4" max="4" width="11.140625" bestFit="1" customWidth="1"/>
    <col min="8" max="8" width="10.42578125" bestFit="1" customWidth="1"/>
    <col min="9" max="9" width="11.42578125" bestFit="1" customWidth="1"/>
    <col min="10" max="10" width="12.28515625" bestFit="1" customWidth="1"/>
    <col min="15" max="15" width="15.28515625" bestFit="1" customWidth="1"/>
    <col min="16" max="16" width="15.85546875" bestFit="1" customWidth="1"/>
  </cols>
  <sheetData>
    <row r="1" spans="1:17" x14ac:dyDescent="0.25">
      <c r="B1" s="1" t="s">
        <v>80</v>
      </c>
      <c r="C1" s="1" t="s">
        <v>79</v>
      </c>
      <c r="D1" s="1" t="s">
        <v>78</v>
      </c>
      <c r="E1" s="1" t="s">
        <v>17</v>
      </c>
      <c r="F1" s="1" t="s">
        <v>76</v>
      </c>
      <c r="G1" s="1" t="s">
        <v>75</v>
      </c>
      <c r="H1" s="1" t="s">
        <v>77</v>
      </c>
      <c r="I1" s="1" t="s">
        <v>81</v>
      </c>
      <c r="J1" s="1" t="s">
        <v>90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87</v>
      </c>
      <c r="P1" s="1" t="s">
        <v>86</v>
      </c>
      <c r="Q1" s="1" t="s">
        <v>89</v>
      </c>
    </row>
    <row r="2" spans="1:17" x14ac:dyDescent="0.25">
      <c r="A2" s="1" t="s">
        <v>150</v>
      </c>
      <c r="B2">
        <v>0.06</v>
      </c>
      <c r="C2">
        <v>60</v>
      </c>
      <c r="D2">
        <v>0.25</v>
      </c>
      <c r="E2">
        <v>160</v>
      </c>
      <c r="F2">
        <v>110</v>
      </c>
      <c r="G2">
        <v>380</v>
      </c>
      <c r="H2">
        <v>12.2</v>
      </c>
      <c r="I2">
        <v>0</v>
      </c>
      <c r="J2" t="s">
        <v>164</v>
      </c>
      <c r="K2" t="s">
        <v>103</v>
      </c>
      <c r="L2">
        <v>0</v>
      </c>
      <c r="M2">
        <v>-9</v>
      </c>
      <c r="N2">
        <v>9</v>
      </c>
      <c r="O2">
        <v>0</v>
      </c>
      <c r="P2">
        <v>1.5</v>
      </c>
      <c r="Q2" t="b">
        <v>0</v>
      </c>
    </row>
    <row r="3" spans="1:17" x14ac:dyDescent="0.25">
      <c r="A3" s="1" t="s">
        <v>151</v>
      </c>
      <c r="B3">
        <v>0.06</v>
      </c>
      <c r="C3">
        <v>55</v>
      </c>
      <c r="D3">
        <v>0.26</v>
      </c>
      <c r="E3">
        <v>100</v>
      </c>
      <c r="F3">
        <v>110</v>
      </c>
      <c r="G3">
        <v>220</v>
      </c>
      <c r="H3">
        <v>12</v>
      </c>
      <c r="I3">
        <v>0</v>
      </c>
      <c r="J3" t="s">
        <v>164</v>
      </c>
      <c r="K3" t="s">
        <v>103</v>
      </c>
      <c r="L3">
        <v>0</v>
      </c>
      <c r="M3">
        <v>-9</v>
      </c>
      <c r="N3">
        <v>9</v>
      </c>
      <c r="O3">
        <v>0</v>
      </c>
      <c r="P3">
        <v>1.5</v>
      </c>
      <c r="Q3" t="b">
        <v>0</v>
      </c>
    </row>
    <row r="4" spans="1:17" x14ac:dyDescent="0.25">
      <c r="A4" s="1" t="s">
        <v>152</v>
      </c>
      <c r="B4">
        <v>0.04</v>
      </c>
      <c r="C4">
        <v>22</v>
      </c>
      <c r="D4">
        <v>0.32</v>
      </c>
      <c r="E4">
        <v>63</v>
      </c>
      <c r="F4">
        <v>20</v>
      </c>
      <c r="G4">
        <v>110</v>
      </c>
      <c r="H4">
        <v>18</v>
      </c>
      <c r="I4">
        <v>150</v>
      </c>
      <c r="J4" t="s">
        <v>165</v>
      </c>
      <c r="K4" t="s">
        <v>103</v>
      </c>
      <c r="L4">
        <v>0</v>
      </c>
      <c r="M4">
        <v>-9</v>
      </c>
      <c r="N4">
        <v>9</v>
      </c>
      <c r="O4">
        <v>0</v>
      </c>
      <c r="P4">
        <v>1.5</v>
      </c>
      <c r="Q4" t="b">
        <v>0</v>
      </c>
    </row>
    <row r="5" spans="1:17" x14ac:dyDescent="0.25">
      <c r="A5" s="1" t="s">
        <v>153</v>
      </c>
      <c r="B5">
        <v>0.05</v>
      </c>
      <c r="C5">
        <v>18</v>
      </c>
      <c r="D5">
        <v>0.34</v>
      </c>
      <c r="E5">
        <v>40</v>
      </c>
      <c r="F5">
        <v>20</v>
      </c>
      <c r="G5">
        <v>110</v>
      </c>
      <c r="H5">
        <v>16.2</v>
      </c>
      <c r="I5">
        <v>150</v>
      </c>
      <c r="J5" t="s">
        <v>165</v>
      </c>
      <c r="K5" t="s">
        <v>103</v>
      </c>
      <c r="L5">
        <v>0</v>
      </c>
      <c r="M5">
        <v>-9</v>
      </c>
      <c r="N5">
        <v>9</v>
      </c>
      <c r="O5">
        <v>0</v>
      </c>
      <c r="P5">
        <v>1.5</v>
      </c>
      <c r="Q5" t="b">
        <v>0</v>
      </c>
    </row>
    <row r="6" spans="1:17" x14ac:dyDescent="0.25">
      <c r="A6" s="1" t="s">
        <v>154</v>
      </c>
      <c r="B6">
        <v>7.0000000000000007E-2</v>
      </c>
      <c r="C6">
        <v>14</v>
      </c>
      <c r="D6">
        <v>0.41</v>
      </c>
      <c r="E6">
        <v>25</v>
      </c>
      <c r="F6">
        <v>20</v>
      </c>
      <c r="G6">
        <v>110</v>
      </c>
      <c r="H6">
        <v>12</v>
      </c>
      <c r="I6">
        <v>150</v>
      </c>
      <c r="J6" t="s">
        <v>165</v>
      </c>
      <c r="K6" t="s">
        <v>103</v>
      </c>
      <c r="L6">
        <v>0</v>
      </c>
      <c r="M6">
        <v>-9</v>
      </c>
      <c r="N6">
        <v>9</v>
      </c>
      <c r="O6">
        <v>0</v>
      </c>
      <c r="P6">
        <v>1.5</v>
      </c>
      <c r="Q6" t="b">
        <v>0</v>
      </c>
    </row>
    <row r="7" spans="1:17" x14ac:dyDescent="0.25">
      <c r="A7" s="1" t="s">
        <v>155</v>
      </c>
      <c r="B7">
        <v>0.04</v>
      </c>
      <c r="C7">
        <v>22</v>
      </c>
      <c r="D7">
        <v>0.32</v>
      </c>
      <c r="E7">
        <v>63</v>
      </c>
      <c r="F7">
        <v>10</v>
      </c>
      <c r="G7">
        <v>110</v>
      </c>
      <c r="H7">
        <v>18</v>
      </c>
      <c r="I7">
        <v>150</v>
      </c>
      <c r="J7" t="s">
        <v>165</v>
      </c>
      <c r="K7" t="s">
        <v>103</v>
      </c>
      <c r="L7">
        <v>0</v>
      </c>
      <c r="M7">
        <v>-9</v>
      </c>
      <c r="N7">
        <v>9</v>
      </c>
      <c r="O7">
        <v>0</v>
      </c>
      <c r="P7">
        <v>1.5</v>
      </c>
      <c r="Q7" t="b">
        <v>0</v>
      </c>
    </row>
    <row r="8" spans="1:17" x14ac:dyDescent="0.25">
      <c r="A8" s="1" t="s">
        <v>156</v>
      </c>
      <c r="B8">
        <v>0.05</v>
      </c>
      <c r="C8">
        <v>18</v>
      </c>
      <c r="D8">
        <v>0.34</v>
      </c>
      <c r="E8">
        <v>40</v>
      </c>
      <c r="F8">
        <v>10</v>
      </c>
      <c r="G8">
        <v>110</v>
      </c>
      <c r="H8">
        <v>16.2</v>
      </c>
      <c r="I8">
        <v>150</v>
      </c>
      <c r="J8" t="s">
        <v>165</v>
      </c>
      <c r="K8" t="s">
        <v>103</v>
      </c>
      <c r="L8">
        <v>0</v>
      </c>
      <c r="M8">
        <v>-9</v>
      </c>
      <c r="N8">
        <v>9</v>
      </c>
      <c r="O8">
        <v>0</v>
      </c>
      <c r="P8">
        <v>1.5</v>
      </c>
      <c r="Q8" t="b">
        <v>0</v>
      </c>
    </row>
    <row r="9" spans="1:17" x14ac:dyDescent="0.25">
      <c r="A9" s="1" t="s">
        <v>157</v>
      </c>
      <c r="B9">
        <v>7.0000000000000007E-2</v>
      </c>
      <c r="C9">
        <v>14</v>
      </c>
      <c r="D9">
        <v>0.41</v>
      </c>
      <c r="E9">
        <v>25</v>
      </c>
      <c r="F9">
        <v>10</v>
      </c>
      <c r="G9">
        <v>110</v>
      </c>
      <c r="H9">
        <v>12</v>
      </c>
      <c r="I9">
        <v>150</v>
      </c>
      <c r="J9" t="s">
        <v>165</v>
      </c>
      <c r="K9" t="s">
        <v>103</v>
      </c>
      <c r="L9">
        <v>0</v>
      </c>
      <c r="M9">
        <v>-9</v>
      </c>
      <c r="N9">
        <v>9</v>
      </c>
      <c r="O9">
        <v>0</v>
      </c>
      <c r="P9">
        <v>1.5</v>
      </c>
      <c r="Q9" t="b">
        <v>0</v>
      </c>
    </row>
    <row r="10" spans="1:17" x14ac:dyDescent="0.25">
      <c r="A10" s="1" t="s">
        <v>158</v>
      </c>
      <c r="B10">
        <v>0.31</v>
      </c>
      <c r="C10">
        <v>0.62</v>
      </c>
      <c r="D10">
        <v>0.96</v>
      </c>
      <c r="E10">
        <v>0.16</v>
      </c>
      <c r="F10">
        <v>0.4</v>
      </c>
      <c r="G10">
        <v>20</v>
      </c>
      <c r="H10">
        <v>4</v>
      </c>
      <c r="I10">
        <v>150</v>
      </c>
      <c r="J10" t="s">
        <v>166</v>
      </c>
      <c r="K10" t="s">
        <v>103</v>
      </c>
      <c r="L10">
        <v>0</v>
      </c>
      <c r="M10">
        <v>-2</v>
      </c>
      <c r="N10">
        <v>2</v>
      </c>
      <c r="O10">
        <v>0</v>
      </c>
      <c r="P10">
        <v>2.5</v>
      </c>
      <c r="Q10" t="b">
        <v>0</v>
      </c>
    </row>
    <row r="11" spans="1:17" x14ac:dyDescent="0.25">
      <c r="A11" s="1" t="s">
        <v>159</v>
      </c>
      <c r="B11">
        <v>0.33750000000000002</v>
      </c>
      <c r="C11">
        <v>1.35</v>
      </c>
      <c r="D11">
        <v>1.425</v>
      </c>
      <c r="E11">
        <v>0.4</v>
      </c>
      <c r="F11">
        <v>0.4</v>
      </c>
      <c r="G11">
        <v>20</v>
      </c>
      <c r="H11">
        <v>6</v>
      </c>
      <c r="I11">
        <v>150</v>
      </c>
      <c r="J11" t="s">
        <v>167</v>
      </c>
      <c r="K11" t="s">
        <v>103</v>
      </c>
      <c r="L11">
        <v>0</v>
      </c>
      <c r="M11">
        <v>-2</v>
      </c>
      <c r="N11">
        <v>2</v>
      </c>
      <c r="O11">
        <v>0</v>
      </c>
      <c r="P11">
        <v>2.5</v>
      </c>
      <c r="Q11" t="b">
        <v>0</v>
      </c>
    </row>
    <row r="12" spans="1:17" x14ac:dyDescent="0.25">
      <c r="A12" s="1" t="s">
        <v>101</v>
      </c>
      <c r="B12">
        <v>0.26190000000000002</v>
      </c>
      <c r="C12">
        <v>1.65</v>
      </c>
      <c r="D12">
        <v>1.206</v>
      </c>
      <c r="E12">
        <v>0.63</v>
      </c>
      <c r="F12">
        <v>0.4</v>
      </c>
      <c r="G12">
        <v>20</v>
      </c>
      <c r="H12">
        <v>6</v>
      </c>
      <c r="I12">
        <v>150</v>
      </c>
      <c r="J12" t="s">
        <v>167</v>
      </c>
      <c r="K12" t="s">
        <v>103</v>
      </c>
      <c r="L12">
        <v>0</v>
      </c>
      <c r="M12">
        <v>-2</v>
      </c>
      <c r="N12">
        <v>2</v>
      </c>
      <c r="O12">
        <v>0</v>
      </c>
      <c r="P12">
        <v>2.5</v>
      </c>
      <c r="Q12" t="b">
        <v>0</v>
      </c>
    </row>
    <row r="13" spans="1:17" x14ac:dyDescent="0.25">
      <c r="A13" s="1" t="s">
        <v>160</v>
      </c>
      <c r="B13">
        <v>0.24</v>
      </c>
      <c r="C13">
        <v>0.6</v>
      </c>
      <c r="D13">
        <v>1.2</v>
      </c>
      <c r="E13">
        <v>0.25</v>
      </c>
      <c r="F13">
        <v>0.4</v>
      </c>
      <c r="G13">
        <v>10</v>
      </c>
      <c r="H13">
        <v>4</v>
      </c>
      <c r="I13">
        <v>150</v>
      </c>
      <c r="J13" t="s">
        <v>167</v>
      </c>
      <c r="K13" t="s">
        <v>103</v>
      </c>
      <c r="L13">
        <v>0</v>
      </c>
      <c r="M13">
        <v>-2</v>
      </c>
      <c r="N13">
        <v>2</v>
      </c>
      <c r="O13">
        <v>0</v>
      </c>
      <c r="P13">
        <v>2.5</v>
      </c>
      <c r="Q13" t="b">
        <v>0</v>
      </c>
    </row>
    <row r="14" spans="1:17" x14ac:dyDescent="0.25">
      <c r="A14" s="1" t="s">
        <v>161</v>
      </c>
      <c r="B14">
        <v>0.23749999999999999</v>
      </c>
      <c r="C14">
        <v>0.95</v>
      </c>
      <c r="D14">
        <v>1.325</v>
      </c>
      <c r="E14">
        <v>0.4</v>
      </c>
      <c r="F14">
        <v>0.4</v>
      </c>
      <c r="G14">
        <v>10</v>
      </c>
      <c r="H14">
        <v>4</v>
      </c>
      <c r="I14">
        <v>150</v>
      </c>
      <c r="J14" t="s">
        <v>167</v>
      </c>
      <c r="K14" t="s">
        <v>103</v>
      </c>
      <c r="L14">
        <v>0</v>
      </c>
      <c r="M14">
        <v>-2</v>
      </c>
      <c r="N14">
        <v>2</v>
      </c>
      <c r="O14">
        <v>0</v>
      </c>
      <c r="P14">
        <v>2.5</v>
      </c>
      <c r="Q14" t="b">
        <v>0</v>
      </c>
    </row>
    <row r="15" spans="1:17" x14ac:dyDescent="0.25">
      <c r="A15" s="1" t="s">
        <v>162</v>
      </c>
      <c r="B15">
        <v>0.18729999999999999</v>
      </c>
      <c r="C15">
        <v>1.18</v>
      </c>
      <c r="D15">
        <v>1.0793999999999999</v>
      </c>
      <c r="E15">
        <v>0.63</v>
      </c>
      <c r="F15">
        <v>0.4</v>
      </c>
      <c r="G15">
        <v>10</v>
      </c>
      <c r="H15">
        <v>4</v>
      </c>
      <c r="I15">
        <v>150</v>
      </c>
      <c r="J15" t="s">
        <v>167</v>
      </c>
      <c r="K15" t="s">
        <v>103</v>
      </c>
      <c r="L15">
        <v>0</v>
      </c>
      <c r="M15">
        <v>-2</v>
      </c>
      <c r="N15">
        <v>2</v>
      </c>
      <c r="O15">
        <v>0</v>
      </c>
      <c r="P15">
        <v>2.5</v>
      </c>
      <c r="Q15" t="b">
        <v>0</v>
      </c>
    </row>
    <row r="16" spans="1:17" x14ac:dyDescent="0.25">
      <c r="A16" s="1" t="s">
        <v>163</v>
      </c>
      <c r="B16">
        <v>0.31</v>
      </c>
      <c r="C16">
        <v>0.62</v>
      </c>
      <c r="D16">
        <v>0.96</v>
      </c>
      <c r="E16">
        <v>0.16</v>
      </c>
      <c r="F16">
        <v>0.4</v>
      </c>
      <c r="G16">
        <v>20</v>
      </c>
      <c r="H16">
        <v>4</v>
      </c>
      <c r="I16">
        <v>150</v>
      </c>
      <c r="J16" t="s">
        <v>166</v>
      </c>
      <c r="K16" t="s">
        <v>103</v>
      </c>
      <c r="L16">
        <v>0</v>
      </c>
      <c r="M16">
        <v>-2</v>
      </c>
      <c r="N16">
        <v>2</v>
      </c>
      <c r="O16">
        <v>0</v>
      </c>
      <c r="P16">
        <v>2.5</v>
      </c>
      <c r="Q16" t="b">
        <v>0</v>
      </c>
    </row>
    <row r="17" spans="1:17" x14ac:dyDescent="0.25">
      <c r="A17" s="1" t="s">
        <v>98</v>
      </c>
      <c r="B17">
        <v>0.3</v>
      </c>
      <c r="C17">
        <v>0.63400000000000001</v>
      </c>
      <c r="D17">
        <v>0.96</v>
      </c>
      <c r="E17">
        <v>2.5000000000000001E-2</v>
      </c>
      <c r="F17">
        <v>0.4</v>
      </c>
      <c r="G17">
        <v>5</v>
      </c>
      <c r="H17">
        <v>4.8600000000000003</v>
      </c>
      <c r="I17">
        <v>0</v>
      </c>
      <c r="J17" t="s">
        <v>164</v>
      </c>
      <c r="K17" t="s">
        <v>103</v>
      </c>
      <c r="L17">
        <v>0</v>
      </c>
      <c r="M17">
        <v>-2</v>
      </c>
      <c r="N17">
        <v>2</v>
      </c>
      <c r="O17">
        <v>0</v>
      </c>
      <c r="P17">
        <v>2.5</v>
      </c>
      <c r="Q17" t="b">
        <v>0</v>
      </c>
    </row>
    <row r="18" spans="1:17" x14ac:dyDescent="0.25">
      <c r="A18" s="1" t="s">
        <v>97</v>
      </c>
      <c r="B18">
        <v>0.3</v>
      </c>
      <c r="C18">
        <v>0.63400000000000001</v>
      </c>
      <c r="D18">
        <v>0.96</v>
      </c>
      <c r="E18">
        <v>2.5000000000000001E-2</v>
      </c>
      <c r="F18">
        <v>0.23</v>
      </c>
      <c r="G18">
        <v>5.25</v>
      </c>
      <c r="H18">
        <v>4.8600000000000003</v>
      </c>
      <c r="I18">
        <v>0</v>
      </c>
      <c r="J18" t="s">
        <v>164</v>
      </c>
      <c r="K18" t="s">
        <v>103</v>
      </c>
      <c r="L18">
        <v>0</v>
      </c>
      <c r="M18">
        <v>-2</v>
      </c>
      <c r="N18">
        <v>2</v>
      </c>
      <c r="O18">
        <v>0</v>
      </c>
      <c r="P18">
        <v>2.5</v>
      </c>
      <c r="Q18" t="b">
        <v>0</v>
      </c>
    </row>
    <row r="19" spans="1:17" x14ac:dyDescent="0.25">
      <c r="A19" s="1" t="s">
        <v>99</v>
      </c>
      <c r="B19">
        <v>0.3</v>
      </c>
      <c r="C19">
        <v>1.268</v>
      </c>
      <c r="D19">
        <v>0.96</v>
      </c>
      <c r="E19">
        <v>0.05</v>
      </c>
      <c r="F19">
        <v>0.4</v>
      </c>
      <c r="G19">
        <v>5</v>
      </c>
      <c r="H19">
        <v>4.8600000000000003</v>
      </c>
      <c r="I19">
        <v>0</v>
      </c>
      <c r="J19" t="s">
        <v>164</v>
      </c>
      <c r="K19" t="s">
        <v>103</v>
      </c>
      <c r="L19">
        <v>0</v>
      </c>
      <c r="M19">
        <v>-2</v>
      </c>
      <c r="N19">
        <v>2</v>
      </c>
      <c r="O19">
        <v>0</v>
      </c>
      <c r="P19">
        <v>2.5</v>
      </c>
      <c r="Q19" t="b">
        <v>0</v>
      </c>
    </row>
    <row r="20" spans="1:17" x14ac:dyDescent="0.25">
      <c r="A20" s="1" t="s">
        <v>100</v>
      </c>
      <c r="B20">
        <v>0.3</v>
      </c>
      <c r="C20">
        <v>2.536</v>
      </c>
      <c r="D20">
        <v>0.96</v>
      </c>
      <c r="E20">
        <v>0.1</v>
      </c>
      <c r="F20">
        <v>0.4</v>
      </c>
      <c r="G20">
        <v>5</v>
      </c>
      <c r="H20">
        <v>4.8600000000000003</v>
      </c>
      <c r="I20">
        <v>270</v>
      </c>
      <c r="J20" t="s">
        <v>168</v>
      </c>
      <c r="K20" t="s">
        <v>103</v>
      </c>
      <c r="L20">
        <v>0</v>
      </c>
      <c r="M20">
        <v>-2</v>
      </c>
      <c r="N20">
        <v>2</v>
      </c>
      <c r="O20">
        <v>0</v>
      </c>
      <c r="P20">
        <v>2.5</v>
      </c>
      <c r="Q20" t="b">
        <v>0</v>
      </c>
    </row>
    <row r="21" spans="1:17" x14ac:dyDescent="0.25">
      <c r="A21" s="1" t="s">
        <v>96</v>
      </c>
      <c r="B21">
        <v>0.26190000000000002</v>
      </c>
      <c r="C21">
        <v>15.215999999999999</v>
      </c>
      <c r="D21">
        <v>1.206</v>
      </c>
      <c r="E21">
        <v>0.6</v>
      </c>
      <c r="F21">
        <v>5</v>
      </c>
      <c r="G21">
        <v>37.799999999999997</v>
      </c>
      <c r="H21">
        <v>4.8600000000000003</v>
      </c>
      <c r="I21">
        <v>0</v>
      </c>
      <c r="J21" t="s">
        <v>164</v>
      </c>
      <c r="K21" t="s">
        <v>103</v>
      </c>
      <c r="L21">
        <v>0</v>
      </c>
      <c r="M21">
        <v>-2</v>
      </c>
      <c r="N21">
        <v>2</v>
      </c>
      <c r="O21">
        <v>0</v>
      </c>
      <c r="P21">
        <v>2.5</v>
      </c>
      <c r="Q21" t="b">
        <v>0</v>
      </c>
    </row>
    <row r="22" spans="1:17" x14ac:dyDescent="0.25">
      <c r="A22" s="1" t="s">
        <v>102</v>
      </c>
      <c r="B22">
        <v>0.24</v>
      </c>
      <c r="C22">
        <v>0.6</v>
      </c>
      <c r="D22">
        <v>1.2</v>
      </c>
      <c r="E22">
        <v>0.25</v>
      </c>
      <c r="F22">
        <v>0.4</v>
      </c>
      <c r="G22">
        <v>5</v>
      </c>
      <c r="H22">
        <v>4</v>
      </c>
      <c r="I22">
        <v>0</v>
      </c>
      <c r="J22" t="s">
        <v>164</v>
      </c>
      <c r="K22" t="s">
        <v>103</v>
      </c>
      <c r="L22">
        <v>0</v>
      </c>
      <c r="M22">
        <v>-2</v>
      </c>
      <c r="N22">
        <v>2</v>
      </c>
      <c r="O22">
        <v>0</v>
      </c>
      <c r="P22">
        <v>2.5</v>
      </c>
      <c r="Q22" t="b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/>
  </sheetViews>
  <sheetFormatPr baseColWidth="10" defaultColWidth="9.140625" defaultRowHeight="15" x14ac:dyDescent="0.25"/>
  <sheetData>
    <row r="1" spans="1:23" x14ac:dyDescent="0.25">
      <c r="B1" s="1" t="s">
        <v>169</v>
      </c>
      <c r="C1" s="1" t="s">
        <v>170</v>
      </c>
      <c r="D1" s="1" t="s">
        <v>171</v>
      </c>
      <c r="E1" s="1" t="s">
        <v>75</v>
      </c>
      <c r="F1" s="1" t="s">
        <v>172</v>
      </c>
      <c r="G1" s="1" t="s">
        <v>76</v>
      </c>
      <c r="H1" s="1" t="s">
        <v>173</v>
      </c>
      <c r="I1" s="1" t="s">
        <v>174</v>
      </c>
      <c r="J1" s="1" t="s">
        <v>175</v>
      </c>
      <c r="K1" s="1" t="s">
        <v>176</v>
      </c>
      <c r="L1" s="1" t="s">
        <v>177</v>
      </c>
      <c r="M1" s="1" t="s">
        <v>178</v>
      </c>
      <c r="N1" s="1" t="s">
        <v>79</v>
      </c>
      <c r="O1" s="1" t="s">
        <v>80</v>
      </c>
      <c r="P1" s="1" t="s">
        <v>179</v>
      </c>
      <c r="Q1" s="1" t="s">
        <v>180</v>
      </c>
      <c r="R1" s="1" t="s">
        <v>90</v>
      </c>
      <c r="S1" s="1" t="s">
        <v>82</v>
      </c>
      <c r="T1" s="1" t="s">
        <v>83</v>
      </c>
      <c r="U1" s="1" t="s">
        <v>84</v>
      </c>
      <c r="V1" s="1" t="s">
        <v>85</v>
      </c>
      <c r="W1" s="1" t="s">
        <v>86</v>
      </c>
    </row>
    <row r="2" spans="1:23" x14ac:dyDescent="0.25">
      <c r="A2" s="1" t="s">
        <v>181</v>
      </c>
      <c r="B2">
        <v>63</v>
      </c>
      <c r="C2">
        <v>25</v>
      </c>
      <c r="D2">
        <v>38</v>
      </c>
      <c r="E2">
        <v>110</v>
      </c>
      <c r="F2">
        <v>20</v>
      </c>
      <c r="G2">
        <v>10</v>
      </c>
      <c r="H2">
        <v>10.4</v>
      </c>
      <c r="I2">
        <v>10.4</v>
      </c>
      <c r="J2">
        <v>10.4</v>
      </c>
      <c r="K2">
        <v>0.28000000000000003</v>
      </c>
      <c r="L2">
        <v>0.32</v>
      </c>
      <c r="M2">
        <v>0.35</v>
      </c>
      <c r="N2">
        <v>35</v>
      </c>
      <c r="O2">
        <v>0.89</v>
      </c>
      <c r="P2">
        <v>0</v>
      </c>
      <c r="Q2">
        <v>0</v>
      </c>
      <c r="R2" t="s">
        <v>183</v>
      </c>
      <c r="S2" t="s">
        <v>103</v>
      </c>
      <c r="T2">
        <v>0</v>
      </c>
      <c r="U2">
        <v>-10</v>
      </c>
      <c r="V2">
        <v>10</v>
      </c>
      <c r="W2">
        <v>1.2</v>
      </c>
    </row>
    <row r="3" spans="1:23" x14ac:dyDescent="0.25">
      <c r="A3" s="1" t="s">
        <v>182</v>
      </c>
      <c r="B3">
        <v>63</v>
      </c>
      <c r="C3">
        <v>25</v>
      </c>
      <c r="D3">
        <v>38</v>
      </c>
      <c r="E3">
        <v>110</v>
      </c>
      <c r="F3">
        <v>10</v>
      </c>
      <c r="G3">
        <v>10</v>
      </c>
      <c r="H3">
        <v>10.4</v>
      </c>
      <c r="I3">
        <v>10.4</v>
      </c>
      <c r="J3">
        <v>10.4</v>
      </c>
      <c r="K3">
        <v>0.28000000000000003</v>
      </c>
      <c r="L3">
        <v>0.32</v>
      </c>
      <c r="M3">
        <v>0.35</v>
      </c>
      <c r="N3">
        <v>35</v>
      </c>
      <c r="O3">
        <v>0.89</v>
      </c>
      <c r="P3">
        <v>0</v>
      </c>
      <c r="Q3">
        <v>0</v>
      </c>
      <c r="R3" t="s">
        <v>183</v>
      </c>
      <c r="S3" t="s">
        <v>103</v>
      </c>
      <c r="T3">
        <v>0</v>
      </c>
      <c r="U3">
        <v>-10</v>
      </c>
      <c r="V3">
        <v>10</v>
      </c>
      <c r="W3">
        <v>1.2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4" x14ac:dyDescent="0.25">
      <c r="B1" s="1" t="s">
        <v>21</v>
      </c>
      <c r="C1" s="1" t="s">
        <v>184</v>
      </c>
      <c r="D1" s="1" t="s">
        <v>185</v>
      </c>
    </row>
    <row r="2" spans="1:4" x14ac:dyDescent="0.25">
      <c r="A2" s="1">
        <v>0</v>
      </c>
      <c r="B2" t="s">
        <v>12</v>
      </c>
      <c r="C2" t="s">
        <v>1</v>
      </c>
      <c r="D2" t="s">
        <v>194</v>
      </c>
    </row>
    <row r="3" spans="1:4" x14ac:dyDescent="0.25">
      <c r="A3" s="1">
        <v>1</v>
      </c>
      <c r="B3" t="s">
        <v>12</v>
      </c>
      <c r="C3" t="s">
        <v>3</v>
      </c>
      <c r="D3" t="s">
        <v>195</v>
      </c>
    </row>
    <row r="4" spans="1:4" x14ac:dyDescent="0.25">
      <c r="A4" s="1">
        <v>2</v>
      </c>
      <c r="B4" t="s">
        <v>12</v>
      </c>
      <c r="C4" t="s">
        <v>4</v>
      </c>
      <c r="D4" t="s">
        <v>194</v>
      </c>
    </row>
    <row r="5" spans="1:4" x14ac:dyDescent="0.25">
      <c r="A5" s="1">
        <v>3</v>
      </c>
      <c r="B5" t="s">
        <v>12</v>
      </c>
      <c r="C5" t="s">
        <v>5</v>
      </c>
      <c r="D5" t="s">
        <v>194</v>
      </c>
    </row>
    <row r="6" spans="1:4" x14ac:dyDescent="0.25">
      <c r="A6" s="1">
        <v>4</v>
      </c>
      <c r="B6" t="s">
        <v>12</v>
      </c>
      <c r="C6" t="s">
        <v>6</v>
      </c>
      <c r="D6" t="s">
        <v>196</v>
      </c>
    </row>
    <row r="7" spans="1:4" x14ac:dyDescent="0.25">
      <c r="A7" s="1">
        <v>5</v>
      </c>
      <c r="B7" t="s">
        <v>186</v>
      </c>
      <c r="C7" t="s">
        <v>1</v>
      </c>
      <c r="D7" t="s">
        <v>194</v>
      </c>
    </row>
    <row r="8" spans="1:4" x14ac:dyDescent="0.25">
      <c r="A8" s="1">
        <v>6</v>
      </c>
      <c r="B8" t="s">
        <v>186</v>
      </c>
      <c r="C8" t="s">
        <v>12</v>
      </c>
      <c r="D8" t="s">
        <v>197</v>
      </c>
    </row>
    <row r="9" spans="1:4" x14ac:dyDescent="0.25">
      <c r="A9" s="1">
        <v>7</v>
      </c>
      <c r="B9" t="s">
        <v>186</v>
      </c>
      <c r="C9" t="s">
        <v>13</v>
      </c>
      <c r="D9" t="s">
        <v>195</v>
      </c>
    </row>
    <row r="10" spans="1:4" x14ac:dyDescent="0.25">
      <c r="A10" s="1">
        <v>8</v>
      </c>
      <c r="B10" t="s">
        <v>186</v>
      </c>
      <c r="C10" t="s">
        <v>14</v>
      </c>
      <c r="D10" t="s">
        <v>195</v>
      </c>
    </row>
    <row r="11" spans="1:4" x14ac:dyDescent="0.25">
      <c r="A11" s="1">
        <v>9</v>
      </c>
      <c r="B11" t="s">
        <v>186</v>
      </c>
      <c r="C11" t="s">
        <v>15</v>
      </c>
      <c r="D11" t="s">
        <v>195</v>
      </c>
    </row>
    <row r="12" spans="1:4" x14ac:dyDescent="0.25">
      <c r="A12" s="1">
        <v>10</v>
      </c>
      <c r="B12" t="s">
        <v>186</v>
      </c>
      <c r="C12" t="s">
        <v>16</v>
      </c>
      <c r="D12" t="s">
        <v>195</v>
      </c>
    </row>
    <row r="13" spans="1:4" x14ac:dyDescent="0.25">
      <c r="A13" s="1">
        <v>11</v>
      </c>
      <c r="B13" t="s">
        <v>186</v>
      </c>
      <c r="C13" t="s">
        <v>17</v>
      </c>
      <c r="D13" t="s">
        <v>195</v>
      </c>
    </row>
    <row r="14" spans="1:4" x14ac:dyDescent="0.25">
      <c r="A14" s="1">
        <v>12</v>
      </c>
      <c r="B14" t="s">
        <v>186</v>
      </c>
      <c r="C14" t="s">
        <v>18</v>
      </c>
      <c r="D14" t="s">
        <v>195</v>
      </c>
    </row>
    <row r="15" spans="1:4" x14ac:dyDescent="0.25">
      <c r="A15" s="1">
        <v>13</v>
      </c>
      <c r="B15" t="s">
        <v>186</v>
      </c>
      <c r="C15" t="s">
        <v>6</v>
      </c>
      <c r="D15" t="s">
        <v>196</v>
      </c>
    </row>
    <row r="16" spans="1:4" x14ac:dyDescent="0.25">
      <c r="A16" s="1">
        <v>14</v>
      </c>
      <c r="B16" t="s">
        <v>186</v>
      </c>
      <c r="C16" t="s">
        <v>4</v>
      </c>
      <c r="D16" t="s">
        <v>194</v>
      </c>
    </row>
    <row r="17" spans="1:4" x14ac:dyDescent="0.25">
      <c r="A17" s="1">
        <v>15</v>
      </c>
      <c r="B17" t="s">
        <v>187</v>
      </c>
      <c r="C17" t="s">
        <v>1</v>
      </c>
      <c r="D17" t="s">
        <v>194</v>
      </c>
    </row>
    <row r="18" spans="1:4" x14ac:dyDescent="0.25">
      <c r="A18" s="1">
        <v>16</v>
      </c>
      <c r="B18" t="s">
        <v>187</v>
      </c>
      <c r="C18" t="s">
        <v>12</v>
      </c>
      <c r="D18" t="s">
        <v>197</v>
      </c>
    </row>
    <row r="19" spans="1:4" x14ac:dyDescent="0.25">
      <c r="A19" s="1">
        <v>17</v>
      </c>
      <c r="B19" t="s">
        <v>187</v>
      </c>
      <c r="C19" t="s">
        <v>13</v>
      </c>
      <c r="D19" t="s">
        <v>195</v>
      </c>
    </row>
    <row r="20" spans="1:4" x14ac:dyDescent="0.25">
      <c r="A20" s="1">
        <v>18</v>
      </c>
      <c r="B20" t="s">
        <v>187</v>
      </c>
      <c r="C20" t="s">
        <v>14</v>
      </c>
      <c r="D20" t="s">
        <v>195</v>
      </c>
    </row>
    <row r="21" spans="1:4" x14ac:dyDescent="0.25">
      <c r="A21" s="1">
        <v>19</v>
      </c>
      <c r="B21" t="s">
        <v>187</v>
      </c>
      <c r="C21" t="s">
        <v>17</v>
      </c>
      <c r="D21" t="s">
        <v>195</v>
      </c>
    </row>
    <row r="22" spans="1:4" x14ac:dyDescent="0.25">
      <c r="A22" s="1">
        <v>20</v>
      </c>
      <c r="B22" t="s">
        <v>187</v>
      </c>
      <c r="C22" t="s">
        <v>18</v>
      </c>
      <c r="D22" t="s">
        <v>198</v>
      </c>
    </row>
    <row r="23" spans="1:4" x14ac:dyDescent="0.25">
      <c r="A23" s="1">
        <v>21</v>
      </c>
      <c r="B23" t="s">
        <v>187</v>
      </c>
      <c r="C23" t="s">
        <v>6</v>
      </c>
      <c r="D23" t="s">
        <v>196</v>
      </c>
    </row>
    <row r="24" spans="1:4" x14ac:dyDescent="0.25">
      <c r="A24" s="1">
        <v>22</v>
      </c>
      <c r="B24" t="s">
        <v>187</v>
      </c>
      <c r="C24" t="s">
        <v>4</v>
      </c>
      <c r="D24" t="s">
        <v>194</v>
      </c>
    </row>
    <row r="25" spans="1:4" x14ac:dyDescent="0.25">
      <c r="A25" s="1">
        <v>23</v>
      </c>
      <c r="B25" t="s">
        <v>187</v>
      </c>
      <c r="C25" t="s">
        <v>20</v>
      </c>
      <c r="D25" t="s">
        <v>196</v>
      </c>
    </row>
    <row r="26" spans="1:4" x14ac:dyDescent="0.25">
      <c r="A26" s="1">
        <v>24</v>
      </c>
      <c r="B26" t="s">
        <v>188</v>
      </c>
      <c r="C26" t="s">
        <v>12</v>
      </c>
      <c r="D26" t="s">
        <v>197</v>
      </c>
    </row>
    <row r="27" spans="1:4" x14ac:dyDescent="0.25">
      <c r="A27" s="1">
        <v>25</v>
      </c>
      <c r="B27" t="s">
        <v>188</v>
      </c>
      <c r="C27" t="s">
        <v>21</v>
      </c>
      <c r="D27" t="s">
        <v>197</v>
      </c>
    </row>
    <row r="28" spans="1:4" x14ac:dyDescent="0.25">
      <c r="A28" s="1">
        <v>26</v>
      </c>
      <c r="B28" t="s">
        <v>188</v>
      </c>
      <c r="C28" t="s">
        <v>22</v>
      </c>
      <c r="D28" t="s">
        <v>194</v>
      </c>
    </row>
    <row r="29" spans="1:4" x14ac:dyDescent="0.25">
      <c r="A29" s="1">
        <v>27</v>
      </c>
      <c r="B29" t="s">
        <v>188</v>
      </c>
      <c r="C29" t="s">
        <v>4</v>
      </c>
      <c r="D29" t="s">
        <v>194</v>
      </c>
    </row>
    <row r="30" spans="1:4" x14ac:dyDescent="0.25">
      <c r="A30" s="1">
        <v>28</v>
      </c>
      <c r="B30" t="s">
        <v>188</v>
      </c>
      <c r="C30" t="s">
        <v>23</v>
      </c>
      <c r="D30" t="s">
        <v>196</v>
      </c>
    </row>
    <row r="31" spans="1:4" x14ac:dyDescent="0.25">
      <c r="A31" s="1">
        <v>29</v>
      </c>
      <c r="B31" t="s">
        <v>188</v>
      </c>
      <c r="C31" t="s">
        <v>1</v>
      </c>
      <c r="D31" t="s">
        <v>194</v>
      </c>
    </row>
    <row r="32" spans="1:4" x14ac:dyDescent="0.25">
      <c r="A32" s="1">
        <v>30</v>
      </c>
      <c r="B32" t="s">
        <v>188</v>
      </c>
      <c r="C32" t="s">
        <v>24</v>
      </c>
      <c r="D32" t="s">
        <v>195</v>
      </c>
    </row>
    <row r="33" spans="1:4" x14ac:dyDescent="0.25">
      <c r="A33" s="1">
        <v>31</v>
      </c>
      <c r="B33" t="s">
        <v>189</v>
      </c>
      <c r="C33" t="s">
        <v>1</v>
      </c>
      <c r="D33" t="s">
        <v>194</v>
      </c>
    </row>
    <row r="34" spans="1:4" x14ac:dyDescent="0.25">
      <c r="A34" s="1">
        <v>32</v>
      </c>
      <c r="B34" t="s">
        <v>189</v>
      </c>
      <c r="C34" t="s">
        <v>12</v>
      </c>
      <c r="D34" t="s">
        <v>197</v>
      </c>
    </row>
    <row r="35" spans="1:4" x14ac:dyDescent="0.25">
      <c r="A35" s="1">
        <v>33</v>
      </c>
      <c r="B35" t="s">
        <v>189</v>
      </c>
      <c r="C35" t="s">
        <v>27</v>
      </c>
      <c r="D35" t="s">
        <v>195</v>
      </c>
    </row>
    <row r="36" spans="1:4" x14ac:dyDescent="0.25">
      <c r="A36" s="1">
        <v>34</v>
      </c>
      <c r="B36" t="s">
        <v>189</v>
      </c>
      <c r="C36" t="s">
        <v>28</v>
      </c>
      <c r="D36" t="s">
        <v>195</v>
      </c>
    </row>
    <row r="37" spans="1:4" x14ac:dyDescent="0.25">
      <c r="A37" s="1">
        <v>35</v>
      </c>
      <c r="B37" t="s">
        <v>189</v>
      </c>
      <c r="C37" t="s">
        <v>6</v>
      </c>
      <c r="D37" t="s">
        <v>196</v>
      </c>
    </row>
    <row r="38" spans="1:4" x14ac:dyDescent="0.25">
      <c r="A38" s="1">
        <v>36</v>
      </c>
      <c r="B38" t="s">
        <v>189</v>
      </c>
      <c r="C38" t="s">
        <v>29</v>
      </c>
      <c r="D38" t="s">
        <v>195</v>
      </c>
    </row>
    <row r="39" spans="1:4" x14ac:dyDescent="0.25">
      <c r="A39" s="1">
        <v>37</v>
      </c>
      <c r="B39" t="s">
        <v>189</v>
      </c>
      <c r="C39" t="s">
        <v>30</v>
      </c>
      <c r="D39" t="s">
        <v>195</v>
      </c>
    </row>
    <row r="40" spans="1:4" x14ac:dyDescent="0.25">
      <c r="A40" s="1">
        <v>38</v>
      </c>
      <c r="B40" t="s">
        <v>189</v>
      </c>
      <c r="C40" t="s">
        <v>31</v>
      </c>
      <c r="D40" t="s">
        <v>195</v>
      </c>
    </row>
    <row r="41" spans="1:4" x14ac:dyDescent="0.25">
      <c r="A41" s="1">
        <v>39</v>
      </c>
      <c r="B41" t="s">
        <v>189</v>
      </c>
      <c r="C41" t="s">
        <v>32</v>
      </c>
      <c r="D41" t="s">
        <v>195</v>
      </c>
    </row>
    <row r="42" spans="1:4" x14ac:dyDescent="0.25">
      <c r="A42" s="1">
        <v>40</v>
      </c>
      <c r="B42" t="s">
        <v>190</v>
      </c>
      <c r="C42" t="s">
        <v>1</v>
      </c>
      <c r="D42" t="s">
        <v>194</v>
      </c>
    </row>
    <row r="43" spans="1:4" x14ac:dyDescent="0.25">
      <c r="A43" s="1">
        <v>41</v>
      </c>
      <c r="B43" t="s">
        <v>190</v>
      </c>
      <c r="C43" t="s">
        <v>33</v>
      </c>
      <c r="D43" t="s">
        <v>194</v>
      </c>
    </row>
    <row r="44" spans="1:4" x14ac:dyDescent="0.25">
      <c r="A44" s="1">
        <v>42</v>
      </c>
      <c r="B44" t="s">
        <v>190</v>
      </c>
      <c r="C44" t="s">
        <v>34</v>
      </c>
      <c r="D44" t="s">
        <v>197</v>
      </c>
    </row>
    <row r="45" spans="1:4" x14ac:dyDescent="0.25">
      <c r="A45" s="1">
        <v>43</v>
      </c>
      <c r="B45" t="s">
        <v>190</v>
      </c>
      <c r="C45" t="s">
        <v>35</v>
      </c>
      <c r="D45" t="s">
        <v>197</v>
      </c>
    </row>
    <row r="46" spans="1:4" x14ac:dyDescent="0.25">
      <c r="A46" s="1">
        <v>44</v>
      </c>
      <c r="B46" t="s">
        <v>190</v>
      </c>
      <c r="C46" t="s">
        <v>36</v>
      </c>
      <c r="D46" t="s">
        <v>195</v>
      </c>
    </row>
    <row r="47" spans="1:4" x14ac:dyDescent="0.25">
      <c r="A47" s="1">
        <v>45</v>
      </c>
      <c r="B47" t="s">
        <v>190</v>
      </c>
      <c r="C47" t="s">
        <v>37</v>
      </c>
      <c r="D47" t="s">
        <v>195</v>
      </c>
    </row>
    <row r="48" spans="1:4" x14ac:dyDescent="0.25">
      <c r="A48" s="1">
        <v>46</v>
      </c>
      <c r="B48" t="s">
        <v>190</v>
      </c>
      <c r="C48" t="s">
        <v>38</v>
      </c>
      <c r="D48" t="s">
        <v>195</v>
      </c>
    </row>
    <row r="49" spans="1:4" x14ac:dyDescent="0.25">
      <c r="A49" s="1">
        <v>47</v>
      </c>
      <c r="B49" t="s">
        <v>190</v>
      </c>
      <c r="C49" t="s">
        <v>39</v>
      </c>
      <c r="D49" t="s">
        <v>195</v>
      </c>
    </row>
    <row r="50" spans="1:4" x14ac:dyDescent="0.25">
      <c r="A50" s="1">
        <v>48</v>
      </c>
      <c r="B50" t="s">
        <v>190</v>
      </c>
      <c r="C50" t="s">
        <v>40</v>
      </c>
      <c r="D50" t="s">
        <v>195</v>
      </c>
    </row>
    <row r="51" spans="1:4" x14ac:dyDescent="0.25">
      <c r="A51" s="1">
        <v>49</v>
      </c>
      <c r="B51" t="s">
        <v>190</v>
      </c>
      <c r="C51" t="s">
        <v>41</v>
      </c>
      <c r="D51" t="s">
        <v>195</v>
      </c>
    </row>
    <row r="52" spans="1:4" x14ac:dyDescent="0.25">
      <c r="A52" s="1">
        <v>50</v>
      </c>
      <c r="B52" t="s">
        <v>190</v>
      </c>
      <c r="C52" t="s">
        <v>42</v>
      </c>
      <c r="D52" t="s">
        <v>195</v>
      </c>
    </row>
    <row r="53" spans="1:4" x14ac:dyDescent="0.25">
      <c r="A53" s="1">
        <v>51</v>
      </c>
      <c r="B53" t="s">
        <v>190</v>
      </c>
      <c r="C53" t="s">
        <v>43</v>
      </c>
      <c r="D53" t="s">
        <v>199</v>
      </c>
    </row>
    <row r="54" spans="1:4" x14ac:dyDescent="0.25">
      <c r="A54" s="1">
        <v>52</v>
      </c>
      <c r="B54" t="s">
        <v>190</v>
      </c>
      <c r="C54" t="s">
        <v>4</v>
      </c>
      <c r="D54" t="s">
        <v>194</v>
      </c>
    </row>
    <row r="55" spans="1:4" x14ac:dyDescent="0.25">
      <c r="A55" s="1">
        <v>53</v>
      </c>
      <c r="B55" t="s">
        <v>190</v>
      </c>
      <c r="C55" t="s">
        <v>6</v>
      </c>
      <c r="D55" t="s">
        <v>196</v>
      </c>
    </row>
    <row r="56" spans="1:4" x14ac:dyDescent="0.25">
      <c r="A56" s="1">
        <v>54</v>
      </c>
      <c r="B56" t="s">
        <v>190</v>
      </c>
      <c r="C56" t="s">
        <v>44</v>
      </c>
      <c r="D56" t="s">
        <v>194</v>
      </c>
    </row>
    <row r="57" spans="1:4" x14ac:dyDescent="0.25">
      <c r="A57" s="1">
        <v>55</v>
      </c>
      <c r="B57" t="s">
        <v>190</v>
      </c>
      <c r="C57" t="s">
        <v>45</v>
      </c>
      <c r="D57" t="s">
        <v>194</v>
      </c>
    </row>
    <row r="58" spans="1:4" x14ac:dyDescent="0.25">
      <c r="A58" s="1">
        <v>56</v>
      </c>
      <c r="B58" t="s">
        <v>190</v>
      </c>
      <c r="C58" t="s">
        <v>46</v>
      </c>
      <c r="D58" t="s">
        <v>194</v>
      </c>
    </row>
    <row r="59" spans="1:4" x14ac:dyDescent="0.25">
      <c r="A59" s="1">
        <v>57</v>
      </c>
      <c r="B59" t="s">
        <v>190</v>
      </c>
      <c r="C59" t="s">
        <v>47</v>
      </c>
      <c r="D59" t="s">
        <v>194</v>
      </c>
    </row>
    <row r="60" spans="1:4" x14ac:dyDescent="0.25">
      <c r="A60" s="1">
        <v>58</v>
      </c>
      <c r="B60" t="s">
        <v>191</v>
      </c>
      <c r="C60" t="s">
        <v>1</v>
      </c>
      <c r="D60" t="s">
        <v>194</v>
      </c>
    </row>
    <row r="61" spans="1:4" x14ac:dyDescent="0.25">
      <c r="A61" s="1">
        <v>59</v>
      </c>
      <c r="B61" t="s">
        <v>191</v>
      </c>
      <c r="C61" t="s">
        <v>33</v>
      </c>
      <c r="D61" t="s">
        <v>194</v>
      </c>
    </row>
    <row r="62" spans="1:4" x14ac:dyDescent="0.25">
      <c r="A62" s="1">
        <v>60</v>
      </c>
      <c r="B62" t="s">
        <v>191</v>
      </c>
      <c r="C62" t="s">
        <v>73</v>
      </c>
      <c r="D62" t="s">
        <v>197</v>
      </c>
    </row>
    <row r="63" spans="1:4" x14ac:dyDescent="0.25">
      <c r="A63" s="1">
        <v>61</v>
      </c>
      <c r="B63" t="s">
        <v>191</v>
      </c>
      <c r="C63" t="s">
        <v>74</v>
      </c>
      <c r="D63" t="s">
        <v>197</v>
      </c>
    </row>
    <row r="64" spans="1:4" x14ac:dyDescent="0.25">
      <c r="A64" s="1">
        <v>62</v>
      </c>
      <c r="B64" t="s">
        <v>191</v>
      </c>
      <c r="C64" t="s">
        <v>17</v>
      </c>
      <c r="D64" t="s">
        <v>195</v>
      </c>
    </row>
    <row r="65" spans="1:4" x14ac:dyDescent="0.25">
      <c r="A65" s="1">
        <v>63</v>
      </c>
      <c r="B65" t="s">
        <v>191</v>
      </c>
      <c r="C65" t="s">
        <v>75</v>
      </c>
      <c r="D65" t="s">
        <v>195</v>
      </c>
    </row>
    <row r="66" spans="1:4" x14ac:dyDescent="0.25">
      <c r="A66" s="1">
        <v>64</v>
      </c>
      <c r="B66" t="s">
        <v>191</v>
      </c>
      <c r="C66" t="s">
        <v>76</v>
      </c>
      <c r="D66" t="s">
        <v>195</v>
      </c>
    </row>
    <row r="67" spans="1:4" x14ac:dyDescent="0.25">
      <c r="A67" s="1">
        <v>65</v>
      </c>
      <c r="B67" t="s">
        <v>191</v>
      </c>
      <c r="C67" t="s">
        <v>77</v>
      </c>
      <c r="D67" t="s">
        <v>195</v>
      </c>
    </row>
    <row r="68" spans="1:4" x14ac:dyDescent="0.25">
      <c r="A68" s="1">
        <v>66</v>
      </c>
      <c r="B68" t="s">
        <v>191</v>
      </c>
      <c r="C68" t="s">
        <v>78</v>
      </c>
      <c r="D68" t="s">
        <v>195</v>
      </c>
    </row>
    <row r="69" spans="1:4" x14ac:dyDescent="0.25">
      <c r="A69" s="1">
        <v>67</v>
      </c>
      <c r="B69" t="s">
        <v>191</v>
      </c>
      <c r="C69" t="s">
        <v>79</v>
      </c>
      <c r="D69" t="s">
        <v>195</v>
      </c>
    </row>
    <row r="70" spans="1:4" x14ac:dyDescent="0.25">
      <c r="A70" s="1">
        <v>68</v>
      </c>
      <c r="B70" t="s">
        <v>191</v>
      </c>
      <c r="C70" t="s">
        <v>80</v>
      </c>
      <c r="D70" t="s">
        <v>195</v>
      </c>
    </row>
    <row r="71" spans="1:4" x14ac:dyDescent="0.25">
      <c r="A71" s="1">
        <v>69</v>
      </c>
      <c r="B71" t="s">
        <v>191</v>
      </c>
      <c r="C71" t="s">
        <v>81</v>
      </c>
      <c r="D71" t="s">
        <v>195</v>
      </c>
    </row>
    <row r="72" spans="1:4" x14ac:dyDescent="0.25">
      <c r="A72" s="1">
        <v>70</v>
      </c>
      <c r="B72" t="s">
        <v>191</v>
      </c>
      <c r="C72" t="s">
        <v>82</v>
      </c>
      <c r="D72" t="s">
        <v>194</v>
      </c>
    </row>
    <row r="73" spans="1:4" x14ac:dyDescent="0.25">
      <c r="A73" s="1">
        <v>71</v>
      </c>
      <c r="B73" t="s">
        <v>191</v>
      </c>
      <c r="C73" t="s">
        <v>83</v>
      </c>
      <c r="D73" t="s">
        <v>197</v>
      </c>
    </row>
    <row r="74" spans="1:4" x14ac:dyDescent="0.25">
      <c r="A74" s="1">
        <v>72</v>
      </c>
      <c r="B74" t="s">
        <v>191</v>
      </c>
      <c r="C74" t="s">
        <v>84</v>
      </c>
      <c r="D74" t="s">
        <v>197</v>
      </c>
    </row>
    <row r="75" spans="1:4" x14ac:dyDescent="0.25">
      <c r="A75" s="1">
        <v>73</v>
      </c>
      <c r="B75" t="s">
        <v>191</v>
      </c>
      <c r="C75" t="s">
        <v>85</v>
      </c>
      <c r="D75" t="s">
        <v>197</v>
      </c>
    </row>
    <row r="76" spans="1:4" x14ac:dyDescent="0.25">
      <c r="A76" s="1">
        <v>74</v>
      </c>
      <c r="B76" t="s">
        <v>191</v>
      </c>
      <c r="C76" t="s">
        <v>86</v>
      </c>
      <c r="D76" t="s">
        <v>195</v>
      </c>
    </row>
    <row r="77" spans="1:4" x14ac:dyDescent="0.25">
      <c r="A77" s="1">
        <v>75</v>
      </c>
      <c r="B77" t="s">
        <v>191</v>
      </c>
      <c r="C77" t="s">
        <v>87</v>
      </c>
      <c r="D77" t="s">
        <v>195</v>
      </c>
    </row>
    <row r="78" spans="1:4" x14ac:dyDescent="0.25">
      <c r="A78" s="1">
        <v>76</v>
      </c>
      <c r="B78" t="s">
        <v>191</v>
      </c>
      <c r="C78" t="s">
        <v>88</v>
      </c>
      <c r="D78" t="s">
        <v>197</v>
      </c>
    </row>
    <row r="79" spans="1:4" x14ac:dyDescent="0.25">
      <c r="A79" s="1">
        <v>77</v>
      </c>
      <c r="B79" t="s">
        <v>191</v>
      </c>
      <c r="C79" t="s">
        <v>89</v>
      </c>
      <c r="D79" t="s">
        <v>196</v>
      </c>
    </row>
    <row r="80" spans="1:4" x14ac:dyDescent="0.25">
      <c r="A80" s="1">
        <v>78</v>
      </c>
      <c r="B80" t="s">
        <v>191</v>
      </c>
      <c r="C80" t="s">
        <v>43</v>
      </c>
      <c r="D80" t="s">
        <v>199</v>
      </c>
    </row>
    <row r="81" spans="1:4" x14ac:dyDescent="0.25">
      <c r="A81" s="1">
        <v>79</v>
      </c>
      <c r="B81" t="s">
        <v>191</v>
      </c>
      <c r="C81" t="s">
        <v>42</v>
      </c>
      <c r="D81" t="s">
        <v>195</v>
      </c>
    </row>
    <row r="82" spans="1:4" x14ac:dyDescent="0.25">
      <c r="A82" s="1">
        <v>80</v>
      </c>
      <c r="B82" t="s">
        <v>191</v>
      </c>
      <c r="C82" t="s">
        <v>6</v>
      </c>
      <c r="D82" t="s">
        <v>196</v>
      </c>
    </row>
    <row r="83" spans="1:4" x14ac:dyDescent="0.25">
      <c r="A83" s="1">
        <v>81</v>
      </c>
      <c r="B83" t="s">
        <v>191</v>
      </c>
      <c r="C83" t="s">
        <v>90</v>
      </c>
      <c r="D83" t="s">
        <v>194</v>
      </c>
    </row>
    <row r="84" spans="1:4" x14ac:dyDescent="0.25">
      <c r="A84" s="1">
        <v>82</v>
      </c>
      <c r="B84" t="s">
        <v>191</v>
      </c>
      <c r="C84" t="s">
        <v>91</v>
      </c>
      <c r="D84" t="s">
        <v>194</v>
      </c>
    </row>
    <row r="85" spans="1:4" x14ac:dyDescent="0.25">
      <c r="A85" s="1">
        <v>83</v>
      </c>
      <c r="B85" t="s">
        <v>191</v>
      </c>
      <c r="C85" t="s">
        <v>92</v>
      </c>
      <c r="D85" t="s">
        <v>194</v>
      </c>
    </row>
    <row r="86" spans="1:4" x14ac:dyDescent="0.25">
      <c r="A86" s="1">
        <v>84</v>
      </c>
      <c r="B86" t="s">
        <v>191</v>
      </c>
      <c r="C86" t="s">
        <v>93</v>
      </c>
      <c r="D86" t="s">
        <v>194</v>
      </c>
    </row>
    <row r="87" spans="1:4" x14ac:dyDescent="0.25">
      <c r="A87" s="1">
        <v>85</v>
      </c>
      <c r="B87" t="s">
        <v>191</v>
      </c>
      <c r="C87" t="s">
        <v>94</v>
      </c>
      <c r="D87" t="s">
        <v>194</v>
      </c>
    </row>
    <row r="88" spans="1:4" x14ac:dyDescent="0.25">
      <c r="A88" s="1">
        <v>86</v>
      </c>
      <c r="B88" t="s">
        <v>191</v>
      </c>
      <c r="C88" t="s">
        <v>95</v>
      </c>
      <c r="D88" t="s">
        <v>194</v>
      </c>
    </row>
    <row r="89" spans="1:4" x14ac:dyDescent="0.25">
      <c r="A89" s="1">
        <v>87</v>
      </c>
      <c r="B89" t="s">
        <v>192</v>
      </c>
      <c r="C89" t="s">
        <v>105</v>
      </c>
      <c r="D89" t="s">
        <v>195</v>
      </c>
    </row>
    <row r="90" spans="1:4" x14ac:dyDescent="0.25">
      <c r="A90" s="1">
        <v>88</v>
      </c>
      <c r="B90" t="s">
        <v>192</v>
      </c>
      <c r="C90" t="s">
        <v>106</v>
      </c>
      <c r="D90" t="s">
        <v>195</v>
      </c>
    </row>
    <row r="91" spans="1:4" x14ac:dyDescent="0.25">
      <c r="A91" s="1">
        <v>89</v>
      </c>
      <c r="B91" t="s">
        <v>192</v>
      </c>
      <c r="C91" t="s">
        <v>107</v>
      </c>
      <c r="D91" t="s">
        <v>194</v>
      </c>
    </row>
    <row r="92" spans="1:4" x14ac:dyDescent="0.25">
      <c r="A92" s="1">
        <v>90</v>
      </c>
      <c r="B92" t="s">
        <v>193</v>
      </c>
      <c r="C92" t="s">
        <v>27</v>
      </c>
      <c r="D92" t="s">
        <v>195</v>
      </c>
    </row>
    <row r="93" spans="1:4" x14ac:dyDescent="0.25">
      <c r="A93" s="1">
        <v>91</v>
      </c>
      <c r="B93" t="s">
        <v>193</v>
      </c>
      <c r="C93" t="s">
        <v>28</v>
      </c>
      <c r="D93" t="s">
        <v>195</v>
      </c>
    </row>
    <row r="94" spans="1:4" x14ac:dyDescent="0.25">
      <c r="A94" s="1">
        <v>92</v>
      </c>
      <c r="B94" t="s">
        <v>193</v>
      </c>
      <c r="C94" t="s">
        <v>13</v>
      </c>
      <c r="D94" t="s">
        <v>195</v>
      </c>
    </row>
    <row r="95" spans="1:4" x14ac:dyDescent="0.25">
      <c r="A95" s="1">
        <v>93</v>
      </c>
      <c r="B95" t="s">
        <v>193</v>
      </c>
      <c r="C95" t="s">
        <v>14</v>
      </c>
      <c r="D9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parameters</vt:lpstr>
      <vt:lpstr>bus</vt:lpstr>
      <vt:lpstr>load</vt:lpstr>
      <vt:lpstr>sgen</vt:lpstr>
      <vt:lpstr>switch</vt:lpstr>
      <vt:lpstr>ext_grid</vt:lpstr>
      <vt:lpstr>line</vt:lpstr>
      <vt:lpstr>trafo</vt:lpstr>
      <vt:lpstr>bus_geodata</vt:lpstr>
      <vt:lpstr>line_std_types</vt:lpstr>
      <vt:lpstr>trafo_std_types</vt:lpstr>
      <vt:lpstr>trafo3w_std_types</vt:lpstr>
      <vt:lpstr>dtypes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Usuario de Windows</cp:lastModifiedBy>
  <dcterms:created xsi:type="dcterms:W3CDTF">2021-10-26T11:44:33Z</dcterms:created>
  <dcterms:modified xsi:type="dcterms:W3CDTF">2022-05-29T22:01:57Z</dcterms:modified>
</cp:coreProperties>
</file>